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9000" activeTab="0"/>
  </bookViews>
  <sheets>
    <sheet name="М" sheetId="1" r:id="rId1"/>
    <sheet name="ж" sheetId="2" r:id="rId2"/>
  </sheets>
  <definedNames/>
  <calcPr fullCalcOnLoad="1"/>
</workbook>
</file>

<file path=xl/sharedStrings.xml><?xml version="1.0" encoding="utf-8"?>
<sst xmlns="http://schemas.openxmlformats.org/spreadsheetml/2006/main" count="299" uniqueCount="139">
  <si>
    <t>разряд</t>
  </si>
  <si>
    <t>Вандышева Светлана</t>
  </si>
  <si>
    <t>МАИ</t>
  </si>
  <si>
    <t>Качулина Ольга</t>
  </si>
  <si>
    <t>Шошина Елена</t>
  </si>
  <si>
    <t>-</t>
  </si>
  <si>
    <t>б/р</t>
  </si>
  <si>
    <t>Зубов Антон</t>
  </si>
  <si>
    <t>Штурм</t>
  </si>
  <si>
    <t>Скрябина Наталья</t>
  </si>
  <si>
    <t>Минеева Наталья</t>
  </si>
  <si>
    <t>Горняк</t>
  </si>
  <si>
    <t>Майорова Юлия</t>
  </si>
  <si>
    <t>Демченко</t>
  </si>
  <si>
    <t>Голобурда Евгения</t>
  </si>
  <si>
    <t>Колтунов Олег</t>
  </si>
  <si>
    <t>Цыцарев Александр</t>
  </si>
  <si>
    <t>Кашевник Антон</t>
  </si>
  <si>
    <t>Корнев Владимир</t>
  </si>
  <si>
    <t>Русинов Руслан</t>
  </si>
  <si>
    <t>Пушкарь Валерий</t>
  </si>
  <si>
    <t>Пушкарь Павел</t>
  </si>
  <si>
    <t>Маслов Дмитрий</t>
  </si>
  <si>
    <t>Ларичева Ирина</t>
  </si>
  <si>
    <t>Иванов Александр</t>
  </si>
  <si>
    <t>Технолог</t>
  </si>
  <si>
    <t>Кисилёв Дмитрий</t>
  </si>
  <si>
    <t>ЛЭТИ</t>
  </si>
  <si>
    <t>КМС</t>
  </si>
  <si>
    <t>Барс</t>
  </si>
  <si>
    <t>Сафарьянц Нина</t>
  </si>
  <si>
    <t>Аракчеев Дмитрий</t>
  </si>
  <si>
    <t>Керов Андрей</t>
  </si>
  <si>
    <t xml:space="preserve">Аксарин Станислав </t>
  </si>
  <si>
    <t>ИТМО</t>
  </si>
  <si>
    <t>Степанова Алёна</t>
  </si>
  <si>
    <t>Штурм-Трамонтана</t>
  </si>
  <si>
    <t>Перепелова Анна</t>
  </si>
  <si>
    <t>Колтунов Игорь</t>
  </si>
  <si>
    <t>Савинов Виктор</t>
  </si>
  <si>
    <t>Северный Путь</t>
  </si>
  <si>
    <t>Семёнов Роман</t>
  </si>
  <si>
    <t>Трамонтана</t>
  </si>
  <si>
    <t>Лехтин Андрей</t>
  </si>
  <si>
    <t>Силин Михаил</t>
  </si>
  <si>
    <t>Политех</t>
  </si>
  <si>
    <t>Львова Эвелина</t>
  </si>
  <si>
    <t>Кананыхин Игорь</t>
  </si>
  <si>
    <t>Политехник</t>
  </si>
  <si>
    <t>Клименко Владислав</t>
  </si>
  <si>
    <t>Шипунова Ирина</t>
  </si>
  <si>
    <t>Смирнова Елизавета</t>
  </si>
  <si>
    <t>Павлов Юрий</t>
  </si>
  <si>
    <t>Аристов Андрей</t>
  </si>
  <si>
    <t>Тимофеева Анастасия</t>
  </si>
  <si>
    <t>Барнаул</t>
  </si>
  <si>
    <t>Заздравных Константин</t>
  </si>
  <si>
    <t>Крыжко Сергей</t>
  </si>
  <si>
    <t xml:space="preserve">Горняк </t>
  </si>
  <si>
    <t>Теплов Дмитрий</t>
  </si>
  <si>
    <t>Пашков Алексей</t>
  </si>
  <si>
    <t>Город</t>
  </si>
  <si>
    <t>Кравец Константин</t>
  </si>
  <si>
    <t>2а</t>
  </si>
  <si>
    <t>Москва</t>
  </si>
  <si>
    <t>Киселев Алексей</t>
  </si>
  <si>
    <t>1а</t>
  </si>
  <si>
    <t>Ковальчук Андрей</t>
  </si>
  <si>
    <t>Тарасов Сергей</t>
  </si>
  <si>
    <t>Северные Альбатросы</t>
  </si>
  <si>
    <t>Екатеринбург</t>
  </si>
  <si>
    <t>Ханов Григорий</t>
  </si>
  <si>
    <t>Борисихин Алексей</t>
  </si>
  <si>
    <t>3а</t>
  </si>
  <si>
    <t>Вежнина Мария</t>
  </si>
  <si>
    <t>Можейко Игорь</t>
  </si>
  <si>
    <t>Сипавин Валентин</t>
  </si>
  <si>
    <t>Кочетков Григорий</t>
  </si>
  <si>
    <t>МСа</t>
  </si>
  <si>
    <t>ЦСКА им. Демченко</t>
  </si>
  <si>
    <t>Михайлова Мария</t>
  </si>
  <si>
    <t>МГУ</t>
  </si>
  <si>
    <t>Горбунов Андрей</t>
  </si>
  <si>
    <t>Добринский Павел</t>
  </si>
  <si>
    <t>Толоконин Александр</t>
  </si>
  <si>
    <t>3л</t>
  </si>
  <si>
    <t>Киров</t>
  </si>
  <si>
    <t>Батаева Людмила</t>
  </si>
  <si>
    <t>Пеньков Александр</t>
  </si>
  <si>
    <t>Волков Михаил</t>
  </si>
  <si>
    <t>Каунова Наталья</t>
  </si>
  <si>
    <t>Корнилин Тимофей</t>
  </si>
  <si>
    <t>Корзюк Кирилл</t>
  </si>
  <si>
    <t>Строганов Александр</t>
  </si>
  <si>
    <t>Белоусов Владимир</t>
  </si>
  <si>
    <t>Новиков Александр</t>
  </si>
  <si>
    <t>Галлямова Анна</t>
  </si>
  <si>
    <t>Ляпунов Роман</t>
  </si>
  <si>
    <t>Шепелев Дмитрий</t>
  </si>
  <si>
    <t>Быков Алексей</t>
  </si>
  <si>
    <t>Julce-Team</t>
  </si>
  <si>
    <t>Петрозаводск</t>
  </si>
  <si>
    <t>Топорков Александр</t>
  </si>
  <si>
    <t>КМСа</t>
  </si>
  <si>
    <t>Рязань</t>
  </si>
  <si>
    <t>Суроегина Ксения</t>
  </si>
  <si>
    <t>Галлямова Надежда</t>
  </si>
  <si>
    <t>Попова Анастасия</t>
  </si>
  <si>
    <t>Шабельников Сергей</t>
  </si>
  <si>
    <t>Григорьев Евгений</t>
  </si>
  <si>
    <t>МСс</t>
  </si>
  <si>
    <t>Оруджев Алексей</t>
  </si>
  <si>
    <t>krukonogi.com</t>
  </si>
  <si>
    <t>Торганов Максим</t>
  </si>
  <si>
    <t>Трамонтана-krukonogi.com</t>
  </si>
  <si>
    <t>б-р</t>
  </si>
  <si>
    <t>Шамуков Александр</t>
  </si>
  <si>
    <t>Беляев Сергей</t>
  </si>
  <si>
    <t>резерв</t>
  </si>
  <si>
    <t>Старт</t>
  </si>
  <si>
    <t>Иванов Вячеслав</t>
  </si>
  <si>
    <t>Трасса 1</t>
  </si>
  <si>
    <t>Трасса 2</t>
  </si>
  <si>
    <t>Трасса 3</t>
  </si>
  <si>
    <t>Трасса 4</t>
  </si>
  <si>
    <t>Трасса 5</t>
  </si>
  <si>
    <t>Трасса 6</t>
  </si>
  <si>
    <t>Финиш</t>
  </si>
  <si>
    <t>№п/п</t>
  </si>
  <si>
    <t>Фамилия, имя</t>
  </si>
  <si>
    <t>г.р.</t>
  </si>
  <si>
    <t>клуб</t>
  </si>
  <si>
    <t>Мурин Евгений</t>
  </si>
  <si>
    <t>Санкт-Петербург</t>
  </si>
  <si>
    <t>Псков</t>
  </si>
  <si>
    <t>город</t>
  </si>
  <si>
    <t>Г??????? Павел</t>
  </si>
  <si>
    <t>Харьков</t>
  </si>
  <si>
    <t>Норильск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</si>
</sst>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" fillId="0" borderId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33" applyAlignment="1">
      <alignment horizontal="center"/>
    </xf>
    <xf numFmtId="0" fontId="27" fillId="0" borderId="0" xfId="33" applyFont="1" applyAlignment="1">
      <alignment horizontal="center"/>
    </xf>
    <xf numFmtId="168" fontId="0" fillId="0" borderId="0" xfId="33" applyNumberFormat="1" applyAlignment="1">
      <alignment horizontal="center"/>
    </xf>
    <xf numFmtId="0" fontId="0" fillId="0" borderId="0" xfId="33" applyAlignment="1">
      <alignment horizontal="left"/>
    </xf>
    <xf numFmtId="0" fontId="0" fillId="0" borderId="10" xfId="33" applyBorder="1" applyAlignment="1">
      <alignment horizontal="center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7" fillId="0" borderId="11" xfId="33" applyFont="1" applyBorder="1" applyAlignment="1">
      <alignment horizontal="center"/>
    </xf>
    <xf numFmtId="0" fontId="27" fillId="0" borderId="12" xfId="33" applyFont="1" applyBorder="1" applyAlignment="1">
      <alignment horizontal="left"/>
    </xf>
    <xf numFmtId="0" fontId="27" fillId="0" borderId="12" xfId="33" applyFont="1" applyBorder="1" applyAlignment="1">
      <alignment horizontal="center"/>
    </xf>
    <xf numFmtId="168" fontId="0" fillId="0" borderId="13" xfId="33" applyNumberFormat="1" applyBorder="1" applyAlignment="1">
      <alignment horizontal="center"/>
    </xf>
    <xf numFmtId="0" fontId="0" fillId="0" borderId="14" xfId="0" applyNumberFormat="1" applyFont="1" applyFill="1" applyBorder="1" applyAlignment="1">
      <alignment horizontal="center" wrapText="1"/>
    </xf>
    <xf numFmtId="168" fontId="0" fillId="0" borderId="15" xfId="33" applyNumberFormat="1" applyBorder="1" applyAlignment="1">
      <alignment horizontal="center"/>
    </xf>
    <xf numFmtId="168" fontId="0" fillId="0" borderId="16" xfId="33" applyNumberFormat="1" applyBorder="1" applyAlignment="1">
      <alignment horizontal="center"/>
    </xf>
    <xf numFmtId="168" fontId="0" fillId="0" borderId="17" xfId="33" applyNumberFormat="1" applyBorder="1" applyAlignment="1">
      <alignment horizontal="center"/>
    </xf>
    <xf numFmtId="0" fontId="27" fillId="0" borderId="18" xfId="33" applyFont="1" applyBorder="1" applyAlignment="1">
      <alignment horizontal="center"/>
    </xf>
    <xf numFmtId="168" fontId="0" fillId="0" borderId="19" xfId="33" applyNumberFormat="1" applyBorder="1" applyAlignment="1">
      <alignment horizontal="center"/>
    </xf>
    <xf numFmtId="168" fontId="0" fillId="0" borderId="20" xfId="33" applyNumberFormat="1" applyBorder="1" applyAlignment="1">
      <alignment horizontal="center"/>
    </xf>
    <xf numFmtId="168" fontId="0" fillId="0" borderId="21" xfId="33" applyNumberFormat="1" applyBorder="1" applyAlignment="1">
      <alignment horizontal="center"/>
    </xf>
    <xf numFmtId="168" fontId="0" fillId="0" borderId="22" xfId="33" applyNumberFormat="1" applyBorder="1" applyAlignment="1">
      <alignment horizontal="center"/>
    </xf>
    <xf numFmtId="0" fontId="27" fillId="0" borderId="23" xfId="33" applyFont="1" applyBorder="1" applyAlignment="1">
      <alignment horizontal="center"/>
    </xf>
    <xf numFmtId="0" fontId="27" fillId="0" borderId="24" xfId="33" applyFont="1" applyBorder="1" applyAlignment="1">
      <alignment horizontal="center"/>
    </xf>
    <xf numFmtId="0" fontId="27" fillId="0" borderId="25" xfId="33" applyFont="1" applyBorder="1" applyAlignment="1">
      <alignment horizontal="center"/>
    </xf>
    <xf numFmtId="0" fontId="27" fillId="0" borderId="26" xfId="33" applyFont="1" applyBorder="1" applyAlignment="1">
      <alignment horizontal="center"/>
    </xf>
    <xf numFmtId="0" fontId="27" fillId="0" borderId="27" xfId="33" applyFont="1" applyBorder="1" applyAlignment="1">
      <alignment horizontal="center"/>
    </xf>
    <xf numFmtId="0" fontId="27" fillId="0" borderId="28" xfId="33" applyFont="1" applyBorder="1" applyAlignment="1">
      <alignment horizontal="center"/>
    </xf>
    <xf numFmtId="0" fontId="27" fillId="0" borderId="29" xfId="33" applyFont="1" applyBorder="1" applyAlignment="1">
      <alignment horizontal="center"/>
    </xf>
    <xf numFmtId="0" fontId="0" fillId="0" borderId="12" xfId="33" applyBorder="1" applyAlignment="1">
      <alignment horizontal="center"/>
    </xf>
    <xf numFmtId="168" fontId="0" fillId="0" borderId="11" xfId="33" applyNumberFormat="1" applyBorder="1" applyAlignment="1">
      <alignment horizontal="center"/>
    </xf>
    <xf numFmtId="168" fontId="0" fillId="0" borderId="18" xfId="33" applyNumberFormat="1" applyBorder="1" applyAlignment="1">
      <alignment horizontal="center"/>
    </xf>
    <xf numFmtId="168" fontId="0" fillId="0" borderId="30" xfId="33" applyNumberFormat="1" applyBorder="1" applyAlignment="1">
      <alignment horizontal="center"/>
    </xf>
    <xf numFmtId="168" fontId="0" fillId="0" borderId="31" xfId="33" applyNumberFormat="1" applyBorder="1" applyAlignment="1">
      <alignment horizontal="center"/>
    </xf>
    <xf numFmtId="0" fontId="27" fillId="0" borderId="20" xfId="33" applyFont="1" applyBorder="1" applyAlignment="1">
      <alignment horizontal="center"/>
    </xf>
    <xf numFmtId="0" fontId="0" fillId="0" borderId="32" xfId="33" applyBorder="1" applyAlignment="1">
      <alignment horizontal="center"/>
    </xf>
    <xf numFmtId="0" fontId="0" fillId="0" borderId="33" xfId="33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9" xfId="33" applyBorder="1" applyAlignment="1">
      <alignment horizontal="left"/>
    </xf>
    <xf numFmtId="0" fontId="0" fillId="0" borderId="19" xfId="0" applyNumberFormat="1" applyFont="1" applyFill="1" applyBorder="1" applyAlignment="1">
      <alignment horizontal="left" wrapText="1"/>
    </xf>
    <xf numFmtId="0" fontId="0" fillId="0" borderId="20" xfId="0" applyNumberFormat="1" applyFont="1" applyFill="1" applyBorder="1" applyAlignment="1">
      <alignment horizontal="left" wrapText="1"/>
    </xf>
    <xf numFmtId="0" fontId="27" fillId="0" borderId="34" xfId="33" applyFont="1" applyBorder="1" applyAlignment="1">
      <alignment horizontal="center"/>
    </xf>
    <xf numFmtId="0" fontId="27" fillId="0" borderId="0" xfId="33" applyFont="1" applyBorder="1" applyAlignment="1">
      <alignment horizontal="center"/>
    </xf>
    <xf numFmtId="0" fontId="0" fillId="0" borderId="11" xfId="33" applyBorder="1" applyAlignment="1">
      <alignment horizontal="left"/>
    </xf>
    <xf numFmtId="0" fontId="0" fillId="0" borderId="18" xfId="33" applyBorder="1" applyAlignment="1">
      <alignment horizontal="center"/>
    </xf>
    <xf numFmtId="0" fontId="0" fillId="0" borderId="13" xfId="33" applyBorder="1" applyAlignment="1">
      <alignment horizontal="center"/>
    </xf>
    <xf numFmtId="0" fontId="0" fillId="0" borderId="15" xfId="33" applyBorder="1" applyAlignment="1">
      <alignment horizontal="center"/>
    </xf>
    <xf numFmtId="0" fontId="0" fillId="0" borderId="35" xfId="33" applyBorder="1" applyAlignment="1">
      <alignment horizontal="center"/>
    </xf>
    <xf numFmtId="0" fontId="0" fillId="0" borderId="36" xfId="33" applyBorder="1" applyAlignment="1">
      <alignment horizontal="center"/>
    </xf>
    <xf numFmtId="0" fontId="0" fillId="0" borderId="19" xfId="0" applyNumberFormat="1" applyFill="1" applyBorder="1" applyAlignment="1">
      <alignment horizontal="left" wrapText="1"/>
    </xf>
    <xf numFmtId="0" fontId="0" fillId="0" borderId="13" xfId="0" applyNumberForma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wrapText="1"/>
    </xf>
    <xf numFmtId="0" fontId="27" fillId="0" borderId="37" xfId="33" applyFont="1" applyBorder="1" applyAlignment="1">
      <alignment horizontal="center"/>
    </xf>
    <xf numFmtId="0" fontId="27" fillId="0" borderId="38" xfId="33" applyFont="1" applyBorder="1" applyAlignment="1">
      <alignment horizontal="center"/>
    </xf>
    <xf numFmtId="0" fontId="27" fillId="0" borderId="12" xfId="33" applyFont="1" applyBorder="1" applyAlignment="1">
      <alignment horizontal="center"/>
    </xf>
    <xf numFmtId="0" fontId="27" fillId="0" borderId="34" xfId="33" applyFont="1" applyBorder="1" applyAlignment="1">
      <alignment horizontal="center"/>
    </xf>
    <xf numFmtId="0" fontId="27" fillId="0" borderId="31" xfId="33" applyFont="1" applyBorder="1" applyAlignment="1">
      <alignment horizontal="center"/>
    </xf>
    <xf numFmtId="0" fontId="27" fillId="0" borderId="11" xfId="33" applyFont="1" applyBorder="1" applyAlignment="1">
      <alignment horizontal="center"/>
    </xf>
    <xf numFmtId="0" fontId="27" fillId="0" borderId="18" xfId="33" applyFont="1" applyBorder="1" applyAlignment="1">
      <alignment horizontal="center"/>
    </xf>
    <xf numFmtId="0" fontId="27" fillId="0" borderId="39" xfId="33" applyFont="1" applyBorder="1" applyAlignment="1">
      <alignment horizontal="center"/>
    </xf>
    <xf numFmtId="168" fontId="0" fillId="0" borderId="40" xfId="33" applyNumberFormat="1" applyBorder="1" applyAlignment="1">
      <alignment horizontal="center"/>
    </xf>
    <xf numFmtId="168" fontId="0" fillId="0" borderId="41" xfId="33" applyNumberForma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02" zoomScaleNormal="102" zoomScalePageLayoutView="0" workbookViewId="0" topLeftCell="A1">
      <selection activeCell="E4" sqref="E4"/>
    </sheetView>
  </sheetViews>
  <sheetFormatPr defaultColWidth="9.140625" defaultRowHeight="15"/>
  <cols>
    <col min="1" max="1" width="6.28125" style="1" bestFit="1" customWidth="1"/>
    <col min="2" max="2" width="23.00390625" style="4" bestFit="1" customWidth="1"/>
    <col min="3" max="4" width="9.140625" style="1" customWidth="1"/>
    <col min="5" max="5" width="26.28125" style="1" bestFit="1" customWidth="1"/>
    <col min="6" max="6" width="16.57421875" style="1" bestFit="1" customWidth="1"/>
    <col min="7" max="7" width="6.140625" style="1" bestFit="1" customWidth="1"/>
    <col min="8" max="8" width="7.57421875" style="1" bestFit="1" customWidth="1"/>
    <col min="9" max="9" width="6.140625" style="1" bestFit="1" customWidth="1"/>
    <col min="10" max="10" width="7.57421875" style="1" bestFit="1" customWidth="1"/>
    <col min="11" max="11" width="6.140625" style="1" bestFit="1" customWidth="1"/>
    <col min="12" max="12" width="7.57421875" style="1" bestFit="1" customWidth="1"/>
    <col min="13" max="13" width="6.140625" style="1" bestFit="1" customWidth="1"/>
    <col min="14" max="14" width="7.57421875" style="1" bestFit="1" customWidth="1"/>
    <col min="15" max="15" width="6.140625" style="1" bestFit="1" customWidth="1"/>
    <col min="16" max="16" width="7.57421875" style="1" bestFit="1" customWidth="1"/>
    <col min="17" max="17" width="6.140625" style="1" bestFit="1" customWidth="1"/>
    <col min="18" max="18" width="7.57421875" style="1" bestFit="1" customWidth="1"/>
    <col min="19" max="16384" width="9.140625" style="1" customWidth="1"/>
  </cols>
  <sheetData>
    <row r="1" spans="1:18" s="2" customFormat="1" ht="15.75" thickBot="1">
      <c r="A1" s="9"/>
      <c r="B1" s="10"/>
      <c r="C1" s="11"/>
      <c r="D1" s="11"/>
      <c r="E1" s="11"/>
      <c r="F1" s="41"/>
      <c r="G1" s="56" t="s">
        <v>121</v>
      </c>
      <c r="H1" s="56"/>
      <c r="I1" s="55" t="s">
        <v>122</v>
      </c>
      <c r="J1" s="55"/>
      <c r="K1" s="56" t="s">
        <v>123</v>
      </c>
      <c r="L1" s="56"/>
      <c r="M1" s="55" t="s">
        <v>124</v>
      </c>
      <c r="N1" s="57"/>
      <c r="O1" s="58" t="s">
        <v>125</v>
      </c>
      <c r="P1" s="59"/>
      <c r="Q1" s="58" t="s">
        <v>126</v>
      </c>
      <c r="R1" s="59"/>
    </row>
    <row r="2" spans="1:18" s="2" customFormat="1" ht="15.75" thickBot="1">
      <c r="A2" s="22" t="s">
        <v>128</v>
      </c>
      <c r="B2" s="23" t="s">
        <v>129</v>
      </c>
      <c r="C2" s="23" t="s">
        <v>130</v>
      </c>
      <c r="D2" s="23" t="s">
        <v>0</v>
      </c>
      <c r="E2" s="24" t="s">
        <v>131</v>
      </c>
      <c r="F2" s="42" t="s">
        <v>61</v>
      </c>
      <c r="G2" s="25" t="s">
        <v>119</v>
      </c>
      <c r="H2" s="26" t="s">
        <v>127</v>
      </c>
      <c r="I2" s="27" t="s">
        <v>119</v>
      </c>
      <c r="J2" s="24" t="s">
        <v>127</v>
      </c>
      <c r="K2" s="25" t="s">
        <v>119</v>
      </c>
      <c r="L2" s="26" t="s">
        <v>127</v>
      </c>
      <c r="M2" s="27" t="s">
        <v>119</v>
      </c>
      <c r="N2" s="24" t="s">
        <v>127</v>
      </c>
      <c r="O2" s="22" t="s">
        <v>119</v>
      </c>
      <c r="P2" s="28" t="s">
        <v>127</v>
      </c>
      <c r="Q2" s="22" t="s">
        <v>119</v>
      </c>
      <c r="R2" s="28" t="s">
        <v>127</v>
      </c>
    </row>
    <row r="3" spans="1:18" ht="15">
      <c r="A3" s="47">
        <v>1</v>
      </c>
      <c r="B3" s="43" t="s">
        <v>111</v>
      </c>
      <c r="C3" s="29"/>
      <c r="D3" s="29"/>
      <c r="E3" s="29" t="s">
        <v>112</v>
      </c>
      <c r="F3" s="44" t="s">
        <v>133</v>
      </c>
      <c r="G3" s="32">
        <f aca="true" t="shared" si="0" ref="G3:G38">G4-"0:07"</f>
        <v>0.4034722222222229</v>
      </c>
      <c r="H3" s="31">
        <f>G3+"0:06"</f>
        <v>0.40763888888888955</v>
      </c>
      <c r="I3" s="30">
        <f>H3+"0:08"</f>
        <v>0.4131944444444451</v>
      </c>
      <c r="J3" s="31">
        <f>I3+"0:06"</f>
        <v>0.41736111111111174</v>
      </c>
      <c r="K3" s="32">
        <f>J3+"0:08"</f>
        <v>0.4229166666666673</v>
      </c>
      <c r="L3" s="31">
        <f aca="true" t="shared" si="1" ref="L3:L34">K3+"0:06"</f>
        <v>0.4270833333333339</v>
      </c>
      <c r="M3" s="32">
        <f>L3+"0:08"</f>
        <v>0.43263888888888946</v>
      </c>
      <c r="N3" s="33">
        <f aca="true" t="shared" si="2" ref="N3:N34">M3+"0:06"</f>
        <v>0.4368055555555561</v>
      </c>
      <c r="O3" s="30">
        <f>N3+"0:08"</f>
        <v>0.44236111111111165</v>
      </c>
      <c r="P3" s="31">
        <f aca="true" t="shared" si="3" ref="P3:P34">O3+"0:06"</f>
        <v>0.4465277777777783</v>
      </c>
      <c r="Q3" s="32">
        <f>P3+"0:08"</f>
        <v>0.45208333333333384</v>
      </c>
      <c r="R3" s="31">
        <f aca="true" t="shared" si="4" ref="R3:R34">Q3+"0:06"</f>
        <v>0.4562500000000005</v>
      </c>
    </row>
    <row r="4" spans="1:18" ht="15">
      <c r="A4" s="36">
        <v>2</v>
      </c>
      <c r="B4" s="38" t="s">
        <v>113</v>
      </c>
      <c r="C4" s="5">
        <v>1987</v>
      </c>
      <c r="D4" s="5">
        <v>2</v>
      </c>
      <c r="E4" s="5" t="s">
        <v>114</v>
      </c>
      <c r="F4" s="45" t="s">
        <v>133</v>
      </c>
      <c r="G4" s="15">
        <f t="shared" si="0"/>
        <v>0.408333333333334</v>
      </c>
      <c r="H4" s="12">
        <f aca="true" t="shared" si="5" ref="H4:J64">G4+"0:06"</f>
        <v>0.41250000000000064</v>
      </c>
      <c r="I4" s="18">
        <f>H4+"0:08"</f>
        <v>0.4180555555555562</v>
      </c>
      <c r="J4" s="12">
        <f t="shared" si="5"/>
        <v>0.42222222222222283</v>
      </c>
      <c r="K4" s="15">
        <f>J4+"0:08"</f>
        <v>0.42777777777777837</v>
      </c>
      <c r="L4" s="12">
        <f t="shared" si="1"/>
        <v>0.431944444444445</v>
      </c>
      <c r="M4" s="15">
        <f>L4+"0:08"</f>
        <v>0.43750000000000056</v>
      </c>
      <c r="N4" s="20">
        <f t="shared" si="2"/>
        <v>0.4416666666666672</v>
      </c>
      <c r="O4" s="18">
        <f>N4+"0:08"</f>
        <v>0.44722222222222274</v>
      </c>
      <c r="P4" s="12">
        <f t="shared" si="3"/>
        <v>0.4513888888888894</v>
      </c>
      <c r="Q4" s="15">
        <f>P4+"0:08"</f>
        <v>0.45694444444444493</v>
      </c>
      <c r="R4" s="12">
        <f t="shared" si="4"/>
        <v>0.4611111111111116</v>
      </c>
    </row>
    <row r="5" spans="1:18" ht="15">
      <c r="A5" s="36">
        <v>3</v>
      </c>
      <c r="B5" s="38" t="s">
        <v>24</v>
      </c>
      <c r="C5" s="5">
        <v>1982</v>
      </c>
      <c r="D5" s="5">
        <v>2</v>
      </c>
      <c r="E5" s="5" t="s">
        <v>25</v>
      </c>
      <c r="F5" s="45" t="s">
        <v>133</v>
      </c>
      <c r="G5" s="15">
        <f t="shared" si="0"/>
        <v>0.4131944444444451</v>
      </c>
      <c r="H5" s="12">
        <f t="shared" si="5"/>
        <v>0.41736111111111174</v>
      </c>
      <c r="I5" s="18">
        <f aca="true" t="shared" si="6" ref="I5:K64">H5+"0:08"</f>
        <v>0.4229166666666673</v>
      </c>
      <c r="J5" s="12">
        <f t="shared" si="5"/>
        <v>0.4270833333333339</v>
      </c>
      <c r="K5" s="15">
        <f t="shared" si="6"/>
        <v>0.43263888888888946</v>
      </c>
      <c r="L5" s="12">
        <f t="shared" si="1"/>
        <v>0.4368055555555561</v>
      </c>
      <c r="M5" s="15">
        <f>L5+"0:08"</f>
        <v>0.44236111111111165</v>
      </c>
      <c r="N5" s="20">
        <f t="shared" si="2"/>
        <v>0.4465277777777783</v>
      </c>
      <c r="O5" s="18">
        <f>N5+"0:08"</f>
        <v>0.45208333333333384</v>
      </c>
      <c r="P5" s="12">
        <f t="shared" si="3"/>
        <v>0.4562500000000005</v>
      </c>
      <c r="Q5" s="15">
        <f>P5+"0:08"</f>
        <v>0.461805555555556</v>
      </c>
      <c r="R5" s="12">
        <f t="shared" si="4"/>
        <v>0.4659722222222227</v>
      </c>
    </row>
    <row r="6" spans="1:18" ht="15">
      <c r="A6" s="36">
        <v>4</v>
      </c>
      <c r="B6" s="38" t="s">
        <v>120</v>
      </c>
      <c r="C6" s="5"/>
      <c r="D6" s="5"/>
      <c r="E6" s="5"/>
      <c r="F6" s="45" t="s">
        <v>133</v>
      </c>
      <c r="G6" s="15">
        <f t="shared" si="0"/>
        <v>0.4180555555555562</v>
      </c>
      <c r="H6" s="12">
        <f t="shared" si="5"/>
        <v>0.42222222222222283</v>
      </c>
      <c r="I6" s="18">
        <f t="shared" si="6"/>
        <v>0.42777777777777837</v>
      </c>
      <c r="J6" s="12">
        <f t="shared" si="5"/>
        <v>0.431944444444445</v>
      </c>
      <c r="K6" s="15">
        <f t="shared" si="6"/>
        <v>0.43750000000000056</v>
      </c>
      <c r="L6" s="12">
        <f t="shared" si="1"/>
        <v>0.4416666666666672</v>
      </c>
      <c r="M6" s="15">
        <f>L6+"0:08"</f>
        <v>0.44722222222222274</v>
      </c>
      <c r="N6" s="20">
        <f t="shared" si="2"/>
        <v>0.4513888888888894</v>
      </c>
      <c r="O6" s="18">
        <f>N6+"0:08"</f>
        <v>0.45694444444444493</v>
      </c>
      <c r="P6" s="12">
        <f t="shared" si="3"/>
        <v>0.4611111111111116</v>
      </c>
      <c r="Q6" s="15">
        <f>P6+"0:08"</f>
        <v>0.4666666666666671</v>
      </c>
      <c r="R6" s="12">
        <f t="shared" si="4"/>
        <v>0.47083333333333377</v>
      </c>
    </row>
    <row r="7" spans="1:18" ht="15">
      <c r="A7" s="36">
        <v>5</v>
      </c>
      <c r="B7" s="39" t="s">
        <v>65</v>
      </c>
      <c r="C7" s="7">
        <v>1983</v>
      </c>
      <c r="D7" s="7" t="s">
        <v>66</v>
      </c>
      <c r="E7" s="7" t="s">
        <v>8</v>
      </c>
      <c r="F7" s="45" t="s">
        <v>133</v>
      </c>
      <c r="G7" s="15">
        <f t="shared" si="0"/>
        <v>0.4229166666666673</v>
      </c>
      <c r="H7" s="12">
        <f>G7+"0:06"</f>
        <v>0.4270833333333339</v>
      </c>
      <c r="I7" s="18">
        <f t="shared" si="6"/>
        <v>0.43263888888888946</v>
      </c>
      <c r="J7" s="12">
        <f>I7+"0:06"</f>
        <v>0.4368055555555561</v>
      </c>
      <c r="K7" s="15">
        <f t="shared" si="6"/>
        <v>0.44236111111111165</v>
      </c>
      <c r="L7" s="12">
        <f t="shared" si="1"/>
        <v>0.4465277777777783</v>
      </c>
      <c r="M7" s="15">
        <f>L7+"0:08"</f>
        <v>0.45208333333333384</v>
      </c>
      <c r="N7" s="20">
        <f t="shared" si="2"/>
        <v>0.4562500000000005</v>
      </c>
      <c r="O7" s="18">
        <f>N7+"0:08"</f>
        <v>0.461805555555556</v>
      </c>
      <c r="P7" s="12">
        <f t="shared" si="3"/>
        <v>0.4659722222222227</v>
      </c>
      <c r="Q7" s="15">
        <f>P7+"0:08"</f>
        <v>0.4715277777777782</v>
      </c>
      <c r="R7" s="12">
        <f t="shared" si="4"/>
        <v>0.47569444444444486</v>
      </c>
    </row>
    <row r="8" spans="1:18" ht="15">
      <c r="A8" s="36">
        <v>6</v>
      </c>
      <c r="B8" s="38" t="s">
        <v>118</v>
      </c>
      <c r="C8" s="5"/>
      <c r="D8" s="5"/>
      <c r="E8" s="5"/>
      <c r="F8" s="45"/>
      <c r="G8" s="15">
        <f t="shared" si="0"/>
        <v>0.42777777777777837</v>
      </c>
      <c r="H8" s="12">
        <f t="shared" si="5"/>
        <v>0.431944444444445</v>
      </c>
      <c r="I8" s="18">
        <f t="shared" si="6"/>
        <v>0.43750000000000056</v>
      </c>
      <c r="J8" s="12">
        <f t="shared" si="5"/>
        <v>0.4416666666666672</v>
      </c>
      <c r="K8" s="15">
        <f t="shared" si="6"/>
        <v>0.44722222222222274</v>
      </c>
      <c r="L8" s="12">
        <f t="shared" si="1"/>
        <v>0.4513888888888894</v>
      </c>
      <c r="M8" s="15">
        <f>L8+"0:08"</f>
        <v>0.45694444444444493</v>
      </c>
      <c r="N8" s="20">
        <f t="shared" si="2"/>
        <v>0.4611111111111116</v>
      </c>
      <c r="O8" s="18">
        <f>N8+"0:08"</f>
        <v>0.4666666666666671</v>
      </c>
      <c r="P8" s="12">
        <f t="shared" si="3"/>
        <v>0.47083333333333377</v>
      </c>
      <c r="Q8" s="15">
        <f>P8+"0:08"</f>
        <v>0.4763888888888893</v>
      </c>
      <c r="R8" s="12">
        <f t="shared" si="4"/>
        <v>0.48055555555555596</v>
      </c>
    </row>
    <row r="9" spans="1:18" ht="15">
      <c r="A9" s="36">
        <v>7</v>
      </c>
      <c r="B9" s="38" t="s">
        <v>118</v>
      </c>
      <c r="C9" s="5"/>
      <c r="D9" s="5"/>
      <c r="E9" s="5"/>
      <c r="F9" s="45"/>
      <c r="G9" s="15">
        <f t="shared" si="0"/>
        <v>0.43263888888888946</v>
      </c>
      <c r="H9" s="12">
        <f t="shared" si="5"/>
        <v>0.4368055555555561</v>
      </c>
      <c r="I9" s="18">
        <f t="shared" si="6"/>
        <v>0.44236111111111165</v>
      </c>
      <c r="J9" s="12">
        <f t="shared" si="5"/>
        <v>0.4465277777777783</v>
      </c>
      <c r="K9" s="15">
        <f t="shared" si="6"/>
        <v>0.45208333333333384</v>
      </c>
      <c r="L9" s="12">
        <f t="shared" si="1"/>
        <v>0.4562500000000005</v>
      </c>
      <c r="M9" s="15">
        <f>L9+"0:08"</f>
        <v>0.461805555555556</v>
      </c>
      <c r="N9" s="20">
        <f t="shared" si="2"/>
        <v>0.4659722222222227</v>
      </c>
      <c r="O9" s="18">
        <f>N9+"0:08"</f>
        <v>0.4715277777777782</v>
      </c>
      <c r="P9" s="12">
        <f t="shared" si="3"/>
        <v>0.47569444444444486</v>
      </c>
      <c r="Q9" s="15">
        <f>P9+"0:08"</f>
        <v>0.4812500000000004</v>
      </c>
      <c r="R9" s="12">
        <f t="shared" si="4"/>
        <v>0.48541666666666705</v>
      </c>
    </row>
    <row r="10" spans="1:18" ht="15">
      <c r="A10" s="36">
        <v>8</v>
      </c>
      <c r="B10" s="38" t="s">
        <v>118</v>
      </c>
      <c r="C10" s="5"/>
      <c r="D10" s="5"/>
      <c r="E10" s="5"/>
      <c r="F10" s="45"/>
      <c r="G10" s="15">
        <f t="shared" si="0"/>
        <v>0.43750000000000056</v>
      </c>
      <c r="H10" s="12">
        <f t="shared" si="5"/>
        <v>0.4416666666666672</v>
      </c>
      <c r="I10" s="18">
        <f t="shared" si="6"/>
        <v>0.44722222222222274</v>
      </c>
      <c r="J10" s="12">
        <f t="shared" si="5"/>
        <v>0.4513888888888894</v>
      </c>
      <c r="K10" s="15">
        <f t="shared" si="6"/>
        <v>0.45694444444444493</v>
      </c>
      <c r="L10" s="12">
        <f t="shared" si="1"/>
        <v>0.4611111111111116</v>
      </c>
      <c r="M10" s="15">
        <f>L10+"0:08"</f>
        <v>0.4666666666666671</v>
      </c>
      <c r="N10" s="20">
        <f t="shared" si="2"/>
        <v>0.47083333333333377</v>
      </c>
      <c r="O10" s="18">
        <f>N10+"0:08"</f>
        <v>0.4763888888888893</v>
      </c>
      <c r="P10" s="12">
        <f t="shared" si="3"/>
        <v>0.48055555555555596</v>
      </c>
      <c r="Q10" s="15">
        <f>P10+"0:08"</f>
        <v>0.4861111111111115</v>
      </c>
      <c r="R10" s="12">
        <f t="shared" si="4"/>
        <v>0.49027777777777815</v>
      </c>
    </row>
    <row r="11" spans="1:18" ht="15">
      <c r="A11" s="36">
        <v>9</v>
      </c>
      <c r="B11" s="38" t="s">
        <v>7</v>
      </c>
      <c r="C11" s="5">
        <v>1975</v>
      </c>
      <c r="D11" s="5">
        <v>1</v>
      </c>
      <c r="E11" s="5" t="s">
        <v>8</v>
      </c>
      <c r="F11" s="45" t="s">
        <v>133</v>
      </c>
      <c r="G11" s="15">
        <f t="shared" si="0"/>
        <v>0.44236111111111165</v>
      </c>
      <c r="H11" s="12">
        <f t="shared" si="5"/>
        <v>0.4465277777777783</v>
      </c>
      <c r="I11" s="18">
        <f t="shared" si="6"/>
        <v>0.45208333333333384</v>
      </c>
      <c r="J11" s="12">
        <f t="shared" si="5"/>
        <v>0.4562500000000005</v>
      </c>
      <c r="K11" s="15">
        <f t="shared" si="6"/>
        <v>0.461805555555556</v>
      </c>
      <c r="L11" s="12">
        <f t="shared" si="1"/>
        <v>0.4659722222222227</v>
      </c>
      <c r="M11" s="15">
        <f>L11+"0:08"</f>
        <v>0.4715277777777782</v>
      </c>
      <c r="N11" s="20">
        <f t="shared" si="2"/>
        <v>0.47569444444444486</v>
      </c>
      <c r="O11" s="18">
        <f>N11+"0:08"</f>
        <v>0.4812500000000004</v>
      </c>
      <c r="P11" s="12">
        <f t="shared" si="3"/>
        <v>0.48541666666666705</v>
      </c>
      <c r="Q11" s="15">
        <f>P11+"0:08"</f>
        <v>0.4909722222222226</v>
      </c>
      <c r="R11" s="12">
        <f t="shared" si="4"/>
        <v>0.49513888888888924</v>
      </c>
    </row>
    <row r="12" spans="1:18" ht="15">
      <c r="A12" s="36">
        <v>10</v>
      </c>
      <c r="B12" s="38" t="s">
        <v>15</v>
      </c>
      <c r="C12" s="5" t="s">
        <v>5</v>
      </c>
      <c r="D12" s="5" t="s">
        <v>78</v>
      </c>
      <c r="E12" s="5" t="s">
        <v>8</v>
      </c>
      <c r="F12" s="45" t="s">
        <v>133</v>
      </c>
      <c r="G12" s="15">
        <f t="shared" si="0"/>
        <v>0.44722222222222274</v>
      </c>
      <c r="H12" s="12">
        <f t="shared" si="5"/>
        <v>0.4513888888888894</v>
      </c>
      <c r="I12" s="18">
        <f t="shared" si="6"/>
        <v>0.45694444444444493</v>
      </c>
      <c r="J12" s="12">
        <f t="shared" si="5"/>
        <v>0.4611111111111116</v>
      </c>
      <c r="K12" s="15">
        <f t="shared" si="6"/>
        <v>0.4666666666666671</v>
      </c>
      <c r="L12" s="12">
        <f t="shared" si="1"/>
        <v>0.47083333333333377</v>
      </c>
      <c r="M12" s="15">
        <f>L12+"0:08"</f>
        <v>0.4763888888888893</v>
      </c>
      <c r="N12" s="20">
        <f t="shared" si="2"/>
        <v>0.48055555555555596</v>
      </c>
      <c r="O12" s="18">
        <f>N12+"0:08"</f>
        <v>0.4861111111111115</v>
      </c>
      <c r="P12" s="12">
        <f t="shared" si="3"/>
        <v>0.49027777777777815</v>
      </c>
      <c r="Q12" s="15">
        <f>P12+"0:08"</f>
        <v>0.4958333333333337</v>
      </c>
      <c r="R12" s="12">
        <f t="shared" si="4"/>
        <v>0.5000000000000003</v>
      </c>
    </row>
    <row r="13" spans="1:18" ht="15">
      <c r="A13" s="36">
        <v>11</v>
      </c>
      <c r="B13" s="38" t="s">
        <v>16</v>
      </c>
      <c r="C13" s="5">
        <v>1987</v>
      </c>
      <c r="D13" s="5">
        <v>2</v>
      </c>
      <c r="E13" s="5" t="s">
        <v>8</v>
      </c>
      <c r="F13" s="45" t="s">
        <v>133</v>
      </c>
      <c r="G13" s="15">
        <f t="shared" si="0"/>
        <v>0.45208333333333384</v>
      </c>
      <c r="H13" s="12">
        <f t="shared" si="5"/>
        <v>0.4562500000000005</v>
      </c>
      <c r="I13" s="18">
        <f t="shared" si="6"/>
        <v>0.461805555555556</v>
      </c>
      <c r="J13" s="12">
        <f t="shared" si="5"/>
        <v>0.4659722222222227</v>
      </c>
      <c r="K13" s="15">
        <f t="shared" si="6"/>
        <v>0.4715277777777782</v>
      </c>
      <c r="L13" s="12">
        <f t="shared" si="1"/>
        <v>0.47569444444444486</v>
      </c>
      <c r="M13" s="15">
        <f>L13+"0:08"</f>
        <v>0.4812500000000004</v>
      </c>
      <c r="N13" s="20">
        <f t="shared" si="2"/>
        <v>0.48541666666666705</v>
      </c>
      <c r="O13" s="18">
        <f>N13+"0:08"</f>
        <v>0.4909722222222226</v>
      </c>
      <c r="P13" s="12">
        <f t="shared" si="3"/>
        <v>0.49513888888888924</v>
      </c>
      <c r="Q13" s="15">
        <f>P13+"0:08"</f>
        <v>0.5006944444444448</v>
      </c>
      <c r="R13" s="12">
        <f t="shared" si="4"/>
        <v>0.5048611111111114</v>
      </c>
    </row>
    <row r="14" spans="1:18" ht="15">
      <c r="A14" s="36">
        <v>12</v>
      </c>
      <c r="B14" s="38" t="s">
        <v>17</v>
      </c>
      <c r="C14" s="5">
        <v>1987</v>
      </c>
      <c r="D14" s="5">
        <v>2</v>
      </c>
      <c r="E14" s="5" t="s">
        <v>8</v>
      </c>
      <c r="F14" s="45" t="s">
        <v>133</v>
      </c>
      <c r="G14" s="15">
        <f t="shared" si="0"/>
        <v>0.45694444444444493</v>
      </c>
      <c r="H14" s="12">
        <f t="shared" si="5"/>
        <v>0.4611111111111116</v>
      </c>
      <c r="I14" s="18">
        <f t="shared" si="6"/>
        <v>0.4666666666666671</v>
      </c>
      <c r="J14" s="12">
        <f t="shared" si="5"/>
        <v>0.47083333333333377</v>
      </c>
      <c r="K14" s="15">
        <f t="shared" si="6"/>
        <v>0.4763888888888893</v>
      </c>
      <c r="L14" s="12">
        <f t="shared" si="1"/>
        <v>0.48055555555555596</v>
      </c>
      <c r="M14" s="15">
        <f>L14+"0:08"</f>
        <v>0.4861111111111115</v>
      </c>
      <c r="N14" s="20">
        <f t="shared" si="2"/>
        <v>0.49027777777777815</v>
      </c>
      <c r="O14" s="18">
        <f>N14+"0:08"</f>
        <v>0.4958333333333337</v>
      </c>
      <c r="P14" s="12">
        <f t="shared" si="3"/>
        <v>0.5000000000000003</v>
      </c>
      <c r="Q14" s="15">
        <f>P14+"0:08"</f>
        <v>0.5055555555555559</v>
      </c>
      <c r="R14" s="12">
        <f t="shared" si="4"/>
        <v>0.5097222222222225</v>
      </c>
    </row>
    <row r="15" spans="1:18" ht="15">
      <c r="A15" s="36">
        <v>13</v>
      </c>
      <c r="B15" s="38" t="s">
        <v>20</v>
      </c>
      <c r="C15" s="5">
        <v>1983</v>
      </c>
      <c r="D15" s="5">
        <v>2</v>
      </c>
      <c r="E15" s="5" t="s">
        <v>5</v>
      </c>
      <c r="F15" s="45" t="s">
        <v>133</v>
      </c>
      <c r="G15" s="15">
        <f t="shared" si="0"/>
        <v>0.461805555555556</v>
      </c>
      <c r="H15" s="12">
        <f t="shared" si="5"/>
        <v>0.4659722222222227</v>
      </c>
      <c r="I15" s="18">
        <f t="shared" si="6"/>
        <v>0.4715277777777782</v>
      </c>
      <c r="J15" s="12">
        <f t="shared" si="5"/>
        <v>0.47569444444444486</v>
      </c>
      <c r="K15" s="15">
        <f t="shared" si="6"/>
        <v>0.4812500000000004</v>
      </c>
      <c r="L15" s="12">
        <f t="shared" si="1"/>
        <v>0.48541666666666705</v>
      </c>
      <c r="M15" s="15">
        <f>L15+"0:08"</f>
        <v>0.4909722222222226</v>
      </c>
      <c r="N15" s="20">
        <f t="shared" si="2"/>
        <v>0.49513888888888924</v>
      </c>
      <c r="O15" s="18">
        <f>N15+"0:08"</f>
        <v>0.5006944444444448</v>
      </c>
      <c r="P15" s="12">
        <f t="shared" si="3"/>
        <v>0.5048611111111114</v>
      </c>
      <c r="Q15" s="15">
        <f>P15+"0:08"</f>
        <v>0.510416666666667</v>
      </c>
      <c r="R15" s="12">
        <f t="shared" si="4"/>
        <v>0.5145833333333336</v>
      </c>
    </row>
    <row r="16" spans="1:18" ht="15">
      <c r="A16" s="36">
        <v>14</v>
      </c>
      <c r="B16" s="38" t="s">
        <v>21</v>
      </c>
      <c r="C16" s="5">
        <v>1989</v>
      </c>
      <c r="D16" s="5">
        <v>3</v>
      </c>
      <c r="E16" s="5" t="s">
        <v>5</v>
      </c>
      <c r="F16" s="45" t="s">
        <v>133</v>
      </c>
      <c r="G16" s="15">
        <f t="shared" si="0"/>
        <v>0.4666666666666671</v>
      </c>
      <c r="H16" s="12">
        <f t="shared" si="5"/>
        <v>0.47083333333333377</v>
      </c>
      <c r="I16" s="18">
        <f t="shared" si="6"/>
        <v>0.4763888888888893</v>
      </c>
      <c r="J16" s="12">
        <f t="shared" si="5"/>
        <v>0.48055555555555596</v>
      </c>
      <c r="K16" s="15">
        <f t="shared" si="6"/>
        <v>0.4861111111111115</v>
      </c>
      <c r="L16" s="12">
        <f t="shared" si="1"/>
        <v>0.49027777777777815</v>
      </c>
      <c r="M16" s="15">
        <f>L16+"0:08"</f>
        <v>0.4958333333333337</v>
      </c>
      <c r="N16" s="20">
        <f t="shared" si="2"/>
        <v>0.5000000000000003</v>
      </c>
      <c r="O16" s="18">
        <f>N16+"0:08"</f>
        <v>0.5055555555555559</v>
      </c>
      <c r="P16" s="12">
        <f t="shared" si="3"/>
        <v>0.5097222222222225</v>
      </c>
      <c r="Q16" s="15">
        <f>P16+"0:08"</f>
        <v>0.5152777777777781</v>
      </c>
      <c r="R16" s="12">
        <f t="shared" si="4"/>
        <v>0.5194444444444447</v>
      </c>
    </row>
    <row r="17" spans="1:18" ht="15">
      <c r="A17" s="36">
        <v>15</v>
      </c>
      <c r="B17" s="38" t="s">
        <v>22</v>
      </c>
      <c r="C17" s="5">
        <v>1988</v>
      </c>
      <c r="D17" s="5">
        <v>2</v>
      </c>
      <c r="E17" s="5" t="s">
        <v>11</v>
      </c>
      <c r="F17" s="45" t="s">
        <v>133</v>
      </c>
      <c r="G17" s="15">
        <f t="shared" si="0"/>
        <v>0.4715277777777782</v>
      </c>
      <c r="H17" s="12">
        <f t="shared" si="5"/>
        <v>0.47569444444444486</v>
      </c>
      <c r="I17" s="18">
        <f t="shared" si="6"/>
        <v>0.4812500000000004</v>
      </c>
      <c r="J17" s="12">
        <f t="shared" si="5"/>
        <v>0.48541666666666705</v>
      </c>
      <c r="K17" s="15">
        <f t="shared" si="6"/>
        <v>0.4909722222222226</v>
      </c>
      <c r="L17" s="12">
        <f t="shared" si="1"/>
        <v>0.49513888888888924</v>
      </c>
      <c r="M17" s="15">
        <f>L17+"0:08"</f>
        <v>0.5006944444444448</v>
      </c>
      <c r="N17" s="20">
        <f t="shared" si="2"/>
        <v>0.5048611111111114</v>
      </c>
      <c r="O17" s="18">
        <f>N17+"0:08"</f>
        <v>0.510416666666667</v>
      </c>
      <c r="P17" s="12">
        <f t="shared" si="3"/>
        <v>0.5145833333333336</v>
      </c>
      <c r="Q17" s="15">
        <f>P17+"0:08"</f>
        <v>0.5201388888888892</v>
      </c>
      <c r="R17" s="12">
        <f t="shared" si="4"/>
        <v>0.5243055555555558</v>
      </c>
    </row>
    <row r="18" spans="1:18" ht="15">
      <c r="A18" s="36">
        <v>16</v>
      </c>
      <c r="B18" s="38" t="s">
        <v>26</v>
      </c>
      <c r="C18" s="5">
        <v>1977</v>
      </c>
      <c r="D18" s="5">
        <v>2</v>
      </c>
      <c r="E18" s="5" t="s">
        <v>25</v>
      </c>
      <c r="F18" s="45" t="s">
        <v>133</v>
      </c>
      <c r="G18" s="15">
        <f t="shared" si="0"/>
        <v>0.4763888888888893</v>
      </c>
      <c r="H18" s="12">
        <f t="shared" si="5"/>
        <v>0.48055555555555596</v>
      </c>
      <c r="I18" s="18">
        <f t="shared" si="6"/>
        <v>0.4861111111111115</v>
      </c>
      <c r="J18" s="12">
        <f t="shared" si="5"/>
        <v>0.49027777777777815</v>
      </c>
      <c r="K18" s="15">
        <f t="shared" si="6"/>
        <v>0.4958333333333337</v>
      </c>
      <c r="L18" s="12">
        <f t="shared" si="1"/>
        <v>0.5000000000000003</v>
      </c>
      <c r="M18" s="15">
        <f>L18+"0:08"</f>
        <v>0.5055555555555559</v>
      </c>
      <c r="N18" s="20">
        <f t="shared" si="2"/>
        <v>0.5097222222222225</v>
      </c>
      <c r="O18" s="18">
        <f>N18+"0:08"</f>
        <v>0.5152777777777781</v>
      </c>
      <c r="P18" s="12">
        <f t="shared" si="3"/>
        <v>0.5194444444444447</v>
      </c>
      <c r="Q18" s="15">
        <f>P18+"0:08"</f>
        <v>0.5250000000000002</v>
      </c>
      <c r="R18" s="12">
        <f t="shared" si="4"/>
        <v>0.5291666666666669</v>
      </c>
    </row>
    <row r="19" spans="1:18" ht="15">
      <c r="A19" s="36">
        <v>17</v>
      </c>
      <c r="B19" s="38" t="s">
        <v>136</v>
      </c>
      <c r="C19" s="5">
        <v>1984</v>
      </c>
      <c r="D19" s="5">
        <v>2</v>
      </c>
      <c r="E19" s="5" t="s">
        <v>25</v>
      </c>
      <c r="F19" s="45" t="s">
        <v>133</v>
      </c>
      <c r="G19" s="15">
        <f t="shared" si="0"/>
        <v>0.4812500000000004</v>
      </c>
      <c r="H19" s="12">
        <f t="shared" si="5"/>
        <v>0.48541666666666705</v>
      </c>
      <c r="I19" s="18">
        <f t="shared" si="6"/>
        <v>0.4909722222222226</v>
      </c>
      <c r="J19" s="12">
        <f t="shared" si="5"/>
        <v>0.49513888888888924</v>
      </c>
      <c r="K19" s="15">
        <f t="shared" si="6"/>
        <v>0.5006944444444448</v>
      </c>
      <c r="L19" s="12">
        <f t="shared" si="1"/>
        <v>0.5048611111111114</v>
      </c>
      <c r="M19" s="15">
        <f>L19+"0:08"</f>
        <v>0.510416666666667</v>
      </c>
      <c r="N19" s="20">
        <f t="shared" si="2"/>
        <v>0.5145833333333336</v>
      </c>
      <c r="O19" s="18">
        <f>N19+"0:08"</f>
        <v>0.5201388888888892</v>
      </c>
      <c r="P19" s="12">
        <f t="shared" si="3"/>
        <v>0.5243055555555558</v>
      </c>
      <c r="Q19" s="15">
        <f>P19+"0:08"</f>
        <v>0.5298611111111113</v>
      </c>
      <c r="R19" s="12">
        <f t="shared" si="4"/>
        <v>0.534027777777778</v>
      </c>
    </row>
    <row r="20" spans="1:18" ht="15">
      <c r="A20" s="36">
        <v>18</v>
      </c>
      <c r="B20" s="38" t="s">
        <v>132</v>
      </c>
      <c r="C20" s="5">
        <v>1983</v>
      </c>
      <c r="D20" s="5" t="s">
        <v>28</v>
      </c>
      <c r="E20" s="5" t="s">
        <v>27</v>
      </c>
      <c r="F20" s="45" t="s">
        <v>133</v>
      </c>
      <c r="G20" s="15">
        <f t="shared" si="0"/>
        <v>0.4861111111111115</v>
      </c>
      <c r="H20" s="12">
        <f t="shared" si="5"/>
        <v>0.49027777777777815</v>
      </c>
      <c r="I20" s="18">
        <f t="shared" si="6"/>
        <v>0.4958333333333337</v>
      </c>
      <c r="J20" s="12">
        <f t="shared" si="5"/>
        <v>0.5000000000000003</v>
      </c>
      <c r="K20" s="15">
        <f t="shared" si="6"/>
        <v>0.5055555555555559</v>
      </c>
      <c r="L20" s="12">
        <f t="shared" si="1"/>
        <v>0.5097222222222225</v>
      </c>
      <c r="M20" s="15">
        <f>L20+"0:08"</f>
        <v>0.5152777777777781</v>
      </c>
      <c r="N20" s="20">
        <f t="shared" si="2"/>
        <v>0.5194444444444447</v>
      </c>
      <c r="O20" s="18">
        <f>N20+"0:08"</f>
        <v>0.5250000000000002</v>
      </c>
      <c r="P20" s="12">
        <f t="shared" si="3"/>
        <v>0.5291666666666669</v>
      </c>
      <c r="Q20" s="15">
        <f>P20+"0:08"</f>
        <v>0.5347222222222224</v>
      </c>
      <c r="R20" s="12">
        <f t="shared" si="4"/>
        <v>0.5388888888888891</v>
      </c>
    </row>
    <row r="21" spans="1:18" ht="15">
      <c r="A21" s="36">
        <v>19</v>
      </c>
      <c r="B21" s="38" t="s">
        <v>108</v>
      </c>
      <c r="C21" s="5">
        <v>1981</v>
      </c>
      <c r="D21" s="5">
        <v>1</v>
      </c>
      <c r="E21" s="5" t="s">
        <v>29</v>
      </c>
      <c r="F21" s="45" t="s">
        <v>133</v>
      </c>
      <c r="G21" s="15">
        <f t="shared" si="0"/>
        <v>0.4909722222222226</v>
      </c>
      <c r="H21" s="12">
        <f t="shared" si="5"/>
        <v>0.49513888888888924</v>
      </c>
      <c r="I21" s="18">
        <f t="shared" si="6"/>
        <v>0.5006944444444448</v>
      </c>
      <c r="J21" s="12">
        <f t="shared" si="5"/>
        <v>0.5048611111111114</v>
      </c>
      <c r="K21" s="15">
        <f t="shared" si="6"/>
        <v>0.510416666666667</v>
      </c>
      <c r="L21" s="12">
        <f t="shared" si="1"/>
        <v>0.5145833333333336</v>
      </c>
      <c r="M21" s="15">
        <f>L21+"0:08"</f>
        <v>0.5201388888888892</v>
      </c>
      <c r="N21" s="20">
        <f t="shared" si="2"/>
        <v>0.5243055555555558</v>
      </c>
      <c r="O21" s="18">
        <f>N21+"0:08"</f>
        <v>0.5298611111111113</v>
      </c>
      <c r="P21" s="12">
        <f t="shared" si="3"/>
        <v>0.534027777777778</v>
      </c>
      <c r="Q21" s="15">
        <f>P21+"0:08"</f>
        <v>0.5395833333333335</v>
      </c>
      <c r="R21" s="12">
        <f t="shared" si="4"/>
        <v>0.5437500000000002</v>
      </c>
    </row>
    <row r="22" spans="1:18" ht="15">
      <c r="A22" s="36">
        <v>20</v>
      </c>
      <c r="B22" s="38" t="s">
        <v>18</v>
      </c>
      <c r="C22" s="5" t="s">
        <v>5</v>
      </c>
      <c r="D22" s="5">
        <v>2</v>
      </c>
      <c r="E22" s="5" t="s">
        <v>8</v>
      </c>
      <c r="F22" s="45" t="s">
        <v>133</v>
      </c>
      <c r="G22" s="15">
        <f t="shared" si="0"/>
        <v>0.4958333333333337</v>
      </c>
      <c r="H22" s="12">
        <f t="shared" si="5"/>
        <v>0.5000000000000003</v>
      </c>
      <c r="I22" s="18">
        <f t="shared" si="6"/>
        <v>0.5055555555555559</v>
      </c>
      <c r="J22" s="12">
        <f t="shared" si="5"/>
        <v>0.5097222222222225</v>
      </c>
      <c r="K22" s="15">
        <f t="shared" si="6"/>
        <v>0.5152777777777781</v>
      </c>
      <c r="L22" s="12">
        <f t="shared" si="1"/>
        <v>0.5194444444444447</v>
      </c>
      <c r="M22" s="15">
        <f>L22+"0:08"</f>
        <v>0.5250000000000002</v>
      </c>
      <c r="N22" s="20">
        <f t="shared" si="2"/>
        <v>0.5291666666666669</v>
      </c>
      <c r="O22" s="18">
        <f>N22+"0:08"</f>
        <v>0.5347222222222224</v>
      </c>
      <c r="P22" s="12">
        <f t="shared" si="3"/>
        <v>0.5388888888888891</v>
      </c>
      <c r="Q22" s="15">
        <f>P22+"0:08"</f>
        <v>0.5444444444444446</v>
      </c>
      <c r="R22" s="12">
        <f t="shared" si="4"/>
        <v>0.5486111111111113</v>
      </c>
    </row>
    <row r="23" spans="1:18" ht="15">
      <c r="A23" s="36">
        <v>21</v>
      </c>
      <c r="B23" s="38" t="s">
        <v>32</v>
      </c>
      <c r="C23" s="5">
        <v>1983</v>
      </c>
      <c r="D23" s="5">
        <v>3</v>
      </c>
      <c r="E23" s="5" t="s">
        <v>8</v>
      </c>
      <c r="F23" s="45" t="s">
        <v>133</v>
      </c>
      <c r="G23" s="15">
        <f t="shared" si="0"/>
        <v>0.5006944444444448</v>
      </c>
      <c r="H23" s="12">
        <f t="shared" si="5"/>
        <v>0.5048611111111114</v>
      </c>
      <c r="I23" s="18">
        <f t="shared" si="6"/>
        <v>0.510416666666667</v>
      </c>
      <c r="J23" s="12">
        <f t="shared" si="5"/>
        <v>0.5145833333333336</v>
      </c>
      <c r="K23" s="15">
        <f t="shared" si="6"/>
        <v>0.5201388888888892</v>
      </c>
      <c r="L23" s="12">
        <f t="shared" si="1"/>
        <v>0.5243055555555558</v>
      </c>
      <c r="M23" s="15">
        <f>L23+"0:08"</f>
        <v>0.5298611111111113</v>
      </c>
      <c r="N23" s="20">
        <f t="shared" si="2"/>
        <v>0.534027777777778</v>
      </c>
      <c r="O23" s="18">
        <f>N23+"0:08"</f>
        <v>0.5395833333333335</v>
      </c>
      <c r="P23" s="12">
        <f t="shared" si="3"/>
        <v>0.5437500000000002</v>
      </c>
      <c r="Q23" s="15">
        <f>P23+"0:08"</f>
        <v>0.5493055555555557</v>
      </c>
      <c r="R23" s="12">
        <f t="shared" si="4"/>
        <v>0.5534722222222224</v>
      </c>
    </row>
    <row r="24" spans="1:18" ht="15">
      <c r="A24" s="36">
        <v>22</v>
      </c>
      <c r="B24" s="38" t="s">
        <v>33</v>
      </c>
      <c r="C24" s="5">
        <v>1987</v>
      </c>
      <c r="D24" s="5" t="s">
        <v>6</v>
      </c>
      <c r="E24" s="5" t="s">
        <v>34</v>
      </c>
      <c r="F24" s="45" t="s">
        <v>133</v>
      </c>
      <c r="G24" s="15">
        <f t="shared" si="0"/>
        <v>0.5055555555555559</v>
      </c>
      <c r="H24" s="12">
        <f t="shared" si="5"/>
        <v>0.5097222222222225</v>
      </c>
      <c r="I24" s="18">
        <f t="shared" si="6"/>
        <v>0.5152777777777781</v>
      </c>
      <c r="J24" s="12">
        <f t="shared" si="5"/>
        <v>0.5194444444444447</v>
      </c>
      <c r="K24" s="15">
        <f t="shared" si="6"/>
        <v>0.5250000000000002</v>
      </c>
      <c r="L24" s="12">
        <f t="shared" si="1"/>
        <v>0.5291666666666669</v>
      </c>
      <c r="M24" s="15">
        <f>L24+"0:08"</f>
        <v>0.5347222222222224</v>
      </c>
      <c r="N24" s="20">
        <f t="shared" si="2"/>
        <v>0.5388888888888891</v>
      </c>
      <c r="O24" s="18">
        <f>N24+"0:08"</f>
        <v>0.5444444444444446</v>
      </c>
      <c r="P24" s="12">
        <f t="shared" si="3"/>
        <v>0.5486111111111113</v>
      </c>
      <c r="Q24" s="15">
        <f>P24+"0:08"</f>
        <v>0.5541666666666668</v>
      </c>
      <c r="R24" s="12">
        <f t="shared" si="4"/>
        <v>0.5583333333333335</v>
      </c>
    </row>
    <row r="25" spans="1:18" ht="15">
      <c r="A25" s="36">
        <v>23</v>
      </c>
      <c r="B25" s="38" t="s">
        <v>38</v>
      </c>
      <c r="C25" s="5">
        <v>1975</v>
      </c>
      <c r="D25" s="5">
        <v>2</v>
      </c>
      <c r="E25" s="5" t="s">
        <v>8</v>
      </c>
      <c r="F25" s="45" t="s">
        <v>133</v>
      </c>
      <c r="G25" s="15">
        <f t="shared" si="0"/>
        <v>0.510416666666667</v>
      </c>
      <c r="H25" s="12">
        <f t="shared" si="5"/>
        <v>0.5145833333333336</v>
      </c>
      <c r="I25" s="18">
        <f t="shared" si="6"/>
        <v>0.5201388888888892</v>
      </c>
      <c r="J25" s="12">
        <f t="shared" si="5"/>
        <v>0.5243055555555558</v>
      </c>
      <c r="K25" s="15">
        <f t="shared" si="6"/>
        <v>0.5298611111111113</v>
      </c>
      <c r="L25" s="12">
        <f t="shared" si="1"/>
        <v>0.534027777777778</v>
      </c>
      <c r="M25" s="15">
        <f>L25+"0:08"</f>
        <v>0.5395833333333335</v>
      </c>
      <c r="N25" s="20">
        <f t="shared" si="2"/>
        <v>0.5437500000000002</v>
      </c>
      <c r="O25" s="18">
        <f>N25+"0:08"</f>
        <v>0.5493055555555557</v>
      </c>
      <c r="P25" s="12">
        <f t="shared" si="3"/>
        <v>0.5534722222222224</v>
      </c>
      <c r="Q25" s="15">
        <f>P25+"0:08"</f>
        <v>0.5590277777777779</v>
      </c>
      <c r="R25" s="12">
        <f t="shared" si="4"/>
        <v>0.5631944444444446</v>
      </c>
    </row>
    <row r="26" spans="1:18" ht="15">
      <c r="A26" s="36">
        <v>24</v>
      </c>
      <c r="B26" s="38" t="s">
        <v>39</v>
      </c>
      <c r="C26" s="5" t="s">
        <v>5</v>
      </c>
      <c r="D26" s="5" t="s">
        <v>6</v>
      </c>
      <c r="E26" s="5" t="s">
        <v>40</v>
      </c>
      <c r="F26" s="45" t="s">
        <v>133</v>
      </c>
      <c r="G26" s="15">
        <f t="shared" si="0"/>
        <v>0.5152777777777781</v>
      </c>
      <c r="H26" s="12">
        <f t="shared" si="5"/>
        <v>0.5194444444444447</v>
      </c>
      <c r="I26" s="18">
        <f t="shared" si="6"/>
        <v>0.5250000000000002</v>
      </c>
      <c r="J26" s="12">
        <f t="shared" si="5"/>
        <v>0.5291666666666669</v>
      </c>
      <c r="K26" s="15">
        <f t="shared" si="6"/>
        <v>0.5347222222222224</v>
      </c>
      <c r="L26" s="12">
        <f t="shared" si="1"/>
        <v>0.5388888888888891</v>
      </c>
      <c r="M26" s="15">
        <f>L26+"0:08"</f>
        <v>0.5444444444444446</v>
      </c>
      <c r="N26" s="20">
        <f t="shared" si="2"/>
        <v>0.5486111111111113</v>
      </c>
      <c r="O26" s="18">
        <f>N26+"0:08"</f>
        <v>0.5541666666666668</v>
      </c>
      <c r="P26" s="12">
        <f t="shared" si="3"/>
        <v>0.5583333333333335</v>
      </c>
      <c r="Q26" s="15">
        <f>P26+"0:08"</f>
        <v>0.563888888888889</v>
      </c>
      <c r="R26" s="12">
        <f t="shared" si="4"/>
        <v>0.5680555555555556</v>
      </c>
    </row>
    <row r="27" spans="1:18" ht="15">
      <c r="A27" s="36">
        <v>25</v>
      </c>
      <c r="B27" s="38" t="s">
        <v>41</v>
      </c>
      <c r="C27" s="5">
        <v>1980</v>
      </c>
      <c r="D27" s="5" t="s">
        <v>6</v>
      </c>
      <c r="E27" s="5" t="s">
        <v>42</v>
      </c>
      <c r="F27" s="45" t="s">
        <v>133</v>
      </c>
      <c r="G27" s="15">
        <f t="shared" si="0"/>
        <v>0.5201388888888892</v>
      </c>
      <c r="H27" s="12">
        <f t="shared" si="5"/>
        <v>0.5243055555555558</v>
      </c>
      <c r="I27" s="18">
        <f t="shared" si="6"/>
        <v>0.5298611111111113</v>
      </c>
      <c r="J27" s="12">
        <f t="shared" si="5"/>
        <v>0.534027777777778</v>
      </c>
      <c r="K27" s="15">
        <f t="shared" si="6"/>
        <v>0.5395833333333335</v>
      </c>
      <c r="L27" s="12">
        <f t="shared" si="1"/>
        <v>0.5437500000000002</v>
      </c>
      <c r="M27" s="15">
        <f>L27+"0:08"</f>
        <v>0.5493055555555557</v>
      </c>
      <c r="N27" s="20">
        <f t="shared" si="2"/>
        <v>0.5534722222222224</v>
      </c>
      <c r="O27" s="18">
        <f>N27+"0:08"</f>
        <v>0.5590277777777779</v>
      </c>
      <c r="P27" s="12">
        <f t="shared" si="3"/>
        <v>0.5631944444444446</v>
      </c>
      <c r="Q27" s="15">
        <f>P27+"0:08"</f>
        <v>0.5687500000000001</v>
      </c>
      <c r="R27" s="12">
        <f t="shared" si="4"/>
        <v>0.5729166666666667</v>
      </c>
    </row>
    <row r="28" spans="1:18" ht="15">
      <c r="A28" s="36">
        <v>26</v>
      </c>
      <c r="B28" s="38" t="s">
        <v>43</v>
      </c>
      <c r="C28" s="5">
        <v>1977</v>
      </c>
      <c r="D28" s="5">
        <v>3</v>
      </c>
      <c r="E28" s="5" t="s">
        <v>8</v>
      </c>
      <c r="F28" s="45" t="s">
        <v>133</v>
      </c>
      <c r="G28" s="15">
        <f t="shared" si="0"/>
        <v>0.5250000000000002</v>
      </c>
      <c r="H28" s="12">
        <f t="shared" si="5"/>
        <v>0.5291666666666669</v>
      </c>
      <c r="I28" s="18">
        <f t="shared" si="6"/>
        <v>0.5347222222222224</v>
      </c>
      <c r="J28" s="12">
        <f t="shared" si="5"/>
        <v>0.5388888888888891</v>
      </c>
      <c r="K28" s="15">
        <f t="shared" si="6"/>
        <v>0.5444444444444446</v>
      </c>
      <c r="L28" s="12">
        <f t="shared" si="1"/>
        <v>0.5486111111111113</v>
      </c>
      <c r="M28" s="15">
        <f>L28+"0:08"</f>
        <v>0.5541666666666668</v>
      </c>
      <c r="N28" s="20">
        <f t="shared" si="2"/>
        <v>0.5583333333333335</v>
      </c>
      <c r="O28" s="18">
        <f>N28+"0:08"</f>
        <v>0.563888888888889</v>
      </c>
      <c r="P28" s="12">
        <f t="shared" si="3"/>
        <v>0.5680555555555556</v>
      </c>
      <c r="Q28" s="15">
        <f>P28+"0:08"</f>
        <v>0.5736111111111112</v>
      </c>
      <c r="R28" s="12">
        <f t="shared" si="4"/>
        <v>0.5777777777777778</v>
      </c>
    </row>
    <row r="29" spans="1:18" ht="15">
      <c r="A29" s="36">
        <v>27</v>
      </c>
      <c r="B29" s="38" t="s">
        <v>44</v>
      </c>
      <c r="C29" s="5">
        <v>1980</v>
      </c>
      <c r="D29" s="5">
        <v>1</v>
      </c>
      <c r="E29" s="5" t="s">
        <v>45</v>
      </c>
      <c r="F29" s="45" t="s">
        <v>133</v>
      </c>
      <c r="G29" s="15">
        <f t="shared" si="0"/>
        <v>0.5298611111111113</v>
      </c>
      <c r="H29" s="12">
        <f t="shared" si="5"/>
        <v>0.534027777777778</v>
      </c>
      <c r="I29" s="18">
        <f t="shared" si="6"/>
        <v>0.5395833333333335</v>
      </c>
      <c r="J29" s="12">
        <f t="shared" si="5"/>
        <v>0.5437500000000002</v>
      </c>
      <c r="K29" s="15">
        <f t="shared" si="6"/>
        <v>0.5493055555555557</v>
      </c>
      <c r="L29" s="12">
        <f t="shared" si="1"/>
        <v>0.5534722222222224</v>
      </c>
      <c r="M29" s="15">
        <f>L29+"0:08"</f>
        <v>0.5590277777777779</v>
      </c>
      <c r="N29" s="20">
        <f t="shared" si="2"/>
        <v>0.5631944444444446</v>
      </c>
      <c r="O29" s="18">
        <f>N29+"0:08"</f>
        <v>0.5687500000000001</v>
      </c>
      <c r="P29" s="12">
        <f t="shared" si="3"/>
        <v>0.5729166666666667</v>
      </c>
      <c r="Q29" s="15">
        <f>P29+"0:08"</f>
        <v>0.5784722222222223</v>
      </c>
      <c r="R29" s="12">
        <f t="shared" si="4"/>
        <v>0.5826388888888889</v>
      </c>
    </row>
    <row r="30" spans="1:18" ht="15">
      <c r="A30" s="36">
        <v>28</v>
      </c>
      <c r="B30" s="38" t="s">
        <v>47</v>
      </c>
      <c r="C30" s="5">
        <v>1983</v>
      </c>
      <c r="D30" s="5">
        <v>3</v>
      </c>
      <c r="E30" s="5" t="s">
        <v>48</v>
      </c>
      <c r="F30" s="45" t="s">
        <v>133</v>
      </c>
      <c r="G30" s="15">
        <f t="shared" si="0"/>
        <v>0.5347222222222224</v>
      </c>
      <c r="H30" s="12">
        <f t="shared" si="5"/>
        <v>0.5388888888888891</v>
      </c>
      <c r="I30" s="18">
        <f t="shared" si="6"/>
        <v>0.5444444444444446</v>
      </c>
      <c r="J30" s="12">
        <f t="shared" si="5"/>
        <v>0.5486111111111113</v>
      </c>
      <c r="K30" s="15">
        <f t="shared" si="6"/>
        <v>0.5541666666666668</v>
      </c>
      <c r="L30" s="12">
        <f t="shared" si="1"/>
        <v>0.5583333333333335</v>
      </c>
      <c r="M30" s="15">
        <f>L30+"0:08"</f>
        <v>0.563888888888889</v>
      </c>
      <c r="N30" s="20">
        <f t="shared" si="2"/>
        <v>0.5680555555555556</v>
      </c>
      <c r="O30" s="18">
        <f>N30+"0:08"</f>
        <v>0.5736111111111112</v>
      </c>
      <c r="P30" s="12">
        <f t="shared" si="3"/>
        <v>0.5777777777777778</v>
      </c>
      <c r="Q30" s="15">
        <f>P30+"0:08"</f>
        <v>0.5833333333333334</v>
      </c>
      <c r="R30" s="12">
        <f t="shared" si="4"/>
        <v>0.5875</v>
      </c>
    </row>
    <row r="31" spans="1:18" ht="15">
      <c r="A31" s="36">
        <v>29</v>
      </c>
      <c r="B31" s="38" t="s">
        <v>49</v>
      </c>
      <c r="C31" s="5">
        <v>1990</v>
      </c>
      <c r="D31" s="5">
        <v>2</v>
      </c>
      <c r="E31" s="5" t="s">
        <v>48</v>
      </c>
      <c r="F31" s="45" t="s">
        <v>133</v>
      </c>
      <c r="G31" s="15">
        <f t="shared" si="0"/>
        <v>0.5395833333333335</v>
      </c>
      <c r="H31" s="12">
        <f t="shared" si="5"/>
        <v>0.5437500000000002</v>
      </c>
      <c r="I31" s="18">
        <f t="shared" si="6"/>
        <v>0.5493055555555557</v>
      </c>
      <c r="J31" s="12">
        <f t="shared" si="5"/>
        <v>0.5534722222222224</v>
      </c>
      <c r="K31" s="15">
        <f t="shared" si="6"/>
        <v>0.5590277777777779</v>
      </c>
      <c r="L31" s="12">
        <f t="shared" si="1"/>
        <v>0.5631944444444446</v>
      </c>
      <c r="M31" s="15">
        <f>L31+"0:08"</f>
        <v>0.5687500000000001</v>
      </c>
      <c r="N31" s="20">
        <f t="shared" si="2"/>
        <v>0.5729166666666667</v>
      </c>
      <c r="O31" s="18">
        <f>N31+"0:08"</f>
        <v>0.5784722222222223</v>
      </c>
      <c r="P31" s="12">
        <f t="shared" si="3"/>
        <v>0.5826388888888889</v>
      </c>
      <c r="Q31" s="15">
        <f>P31+"0:08"</f>
        <v>0.5881944444444445</v>
      </c>
      <c r="R31" s="12">
        <f t="shared" si="4"/>
        <v>0.5923611111111111</v>
      </c>
    </row>
    <row r="32" spans="1:18" ht="15">
      <c r="A32" s="36">
        <v>30</v>
      </c>
      <c r="B32" s="38" t="s">
        <v>52</v>
      </c>
      <c r="C32" s="5">
        <v>1985</v>
      </c>
      <c r="D32" s="5">
        <v>3</v>
      </c>
      <c r="E32" s="5" t="s">
        <v>8</v>
      </c>
      <c r="F32" s="45" t="s">
        <v>133</v>
      </c>
      <c r="G32" s="15">
        <f t="shared" si="0"/>
        <v>0.5444444444444446</v>
      </c>
      <c r="H32" s="12">
        <f t="shared" si="5"/>
        <v>0.5486111111111113</v>
      </c>
      <c r="I32" s="18">
        <f t="shared" si="6"/>
        <v>0.5541666666666668</v>
      </c>
      <c r="J32" s="12">
        <f t="shared" si="5"/>
        <v>0.5583333333333335</v>
      </c>
      <c r="K32" s="15">
        <f t="shared" si="6"/>
        <v>0.563888888888889</v>
      </c>
      <c r="L32" s="12">
        <f t="shared" si="1"/>
        <v>0.5680555555555556</v>
      </c>
      <c r="M32" s="15">
        <f>L32+"0:08"</f>
        <v>0.5736111111111112</v>
      </c>
      <c r="N32" s="20">
        <f t="shared" si="2"/>
        <v>0.5777777777777778</v>
      </c>
      <c r="O32" s="18">
        <f>N32+"0:08"</f>
        <v>0.5833333333333334</v>
      </c>
      <c r="P32" s="12">
        <f t="shared" si="3"/>
        <v>0.5875</v>
      </c>
      <c r="Q32" s="15">
        <f>P32+"0:08"</f>
        <v>0.5930555555555556</v>
      </c>
      <c r="R32" s="12">
        <f t="shared" si="4"/>
        <v>0.5972222222222222</v>
      </c>
    </row>
    <row r="33" spans="1:18" ht="15">
      <c r="A33" s="36">
        <v>31</v>
      </c>
      <c r="B33" s="38" t="s">
        <v>53</v>
      </c>
      <c r="C33" s="5">
        <v>1975</v>
      </c>
      <c r="D33" s="5">
        <v>2</v>
      </c>
      <c r="E33" s="5" t="s">
        <v>48</v>
      </c>
      <c r="F33" s="45" t="s">
        <v>133</v>
      </c>
      <c r="G33" s="15">
        <f t="shared" si="0"/>
        <v>0.5493055555555557</v>
      </c>
      <c r="H33" s="12">
        <f t="shared" si="5"/>
        <v>0.5534722222222224</v>
      </c>
      <c r="I33" s="18">
        <f t="shared" si="6"/>
        <v>0.5590277777777779</v>
      </c>
      <c r="J33" s="12">
        <f t="shared" si="5"/>
        <v>0.5631944444444446</v>
      </c>
      <c r="K33" s="15">
        <f t="shared" si="6"/>
        <v>0.5687500000000001</v>
      </c>
      <c r="L33" s="12">
        <f t="shared" si="1"/>
        <v>0.5729166666666667</v>
      </c>
      <c r="M33" s="15">
        <f>L33+"0:08"</f>
        <v>0.5784722222222223</v>
      </c>
      <c r="N33" s="20">
        <f t="shared" si="2"/>
        <v>0.5826388888888889</v>
      </c>
      <c r="O33" s="18">
        <f>N33+"0:08"</f>
        <v>0.5881944444444445</v>
      </c>
      <c r="P33" s="12">
        <f t="shared" si="3"/>
        <v>0.5923611111111111</v>
      </c>
      <c r="Q33" s="15">
        <f>P33+"0:08"</f>
        <v>0.5979166666666667</v>
      </c>
      <c r="R33" s="12">
        <f t="shared" si="4"/>
        <v>0.6020833333333333</v>
      </c>
    </row>
    <row r="34" spans="1:18" ht="15">
      <c r="A34" s="36">
        <v>32</v>
      </c>
      <c r="B34" s="38" t="s">
        <v>57</v>
      </c>
      <c r="C34" s="5"/>
      <c r="D34" s="5" t="s">
        <v>6</v>
      </c>
      <c r="E34" s="5" t="s">
        <v>27</v>
      </c>
      <c r="F34" s="45" t="s">
        <v>133</v>
      </c>
      <c r="G34" s="15">
        <f t="shared" si="0"/>
        <v>0.5541666666666668</v>
      </c>
      <c r="H34" s="12">
        <f t="shared" si="5"/>
        <v>0.5583333333333335</v>
      </c>
      <c r="I34" s="18">
        <f t="shared" si="6"/>
        <v>0.563888888888889</v>
      </c>
      <c r="J34" s="12">
        <f t="shared" si="5"/>
        <v>0.5680555555555556</v>
      </c>
      <c r="K34" s="15">
        <f t="shared" si="6"/>
        <v>0.5736111111111112</v>
      </c>
      <c r="L34" s="12">
        <f t="shared" si="1"/>
        <v>0.5777777777777778</v>
      </c>
      <c r="M34" s="15">
        <f>L34+"0:08"</f>
        <v>0.5833333333333334</v>
      </c>
      <c r="N34" s="20">
        <f t="shared" si="2"/>
        <v>0.5875</v>
      </c>
      <c r="O34" s="18">
        <f>N34+"0:08"</f>
        <v>0.5930555555555556</v>
      </c>
      <c r="P34" s="12">
        <f t="shared" si="3"/>
        <v>0.5972222222222222</v>
      </c>
      <c r="Q34" s="15">
        <f>P34+"0:08"</f>
        <v>0.6027777777777777</v>
      </c>
      <c r="R34" s="12">
        <f t="shared" si="4"/>
        <v>0.6069444444444444</v>
      </c>
    </row>
    <row r="35" spans="1:18" ht="15">
      <c r="A35" s="36">
        <v>33</v>
      </c>
      <c r="B35" s="38" t="s">
        <v>109</v>
      </c>
      <c r="C35" s="5">
        <v>1961</v>
      </c>
      <c r="D35" s="5" t="s">
        <v>28</v>
      </c>
      <c r="E35" s="5" t="s">
        <v>58</v>
      </c>
      <c r="F35" s="45" t="s">
        <v>133</v>
      </c>
      <c r="G35" s="15">
        <f t="shared" si="0"/>
        <v>0.5590277777777779</v>
      </c>
      <c r="H35" s="12">
        <f t="shared" si="5"/>
        <v>0.5631944444444446</v>
      </c>
      <c r="I35" s="18">
        <f t="shared" si="6"/>
        <v>0.5687500000000001</v>
      </c>
      <c r="J35" s="12">
        <f t="shared" si="5"/>
        <v>0.5729166666666667</v>
      </c>
      <c r="K35" s="15">
        <f t="shared" si="6"/>
        <v>0.5784722222222223</v>
      </c>
      <c r="L35" s="12">
        <f aca="true" t="shared" si="7" ref="L35:L66">K35+"0:06"</f>
        <v>0.5826388888888889</v>
      </c>
      <c r="M35" s="15">
        <f>L35+"0:08"</f>
        <v>0.5881944444444445</v>
      </c>
      <c r="N35" s="20">
        <f aca="true" t="shared" si="8" ref="N35:N66">M35+"0:06"</f>
        <v>0.5923611111111111</v>
      </c>
      <c r="O35" s="18">
        <f>N35+"0:08"</f>
        <v>0.5979166666666667</v>
      </c>
      <c r="P35" s="12">
        <f aca="true" t="shared" si="9" ref="P35:P66">O35+"0:06"</f>
        <v>0.6020833333333333</v>
      </c>
      <c r="Q35" s="15">
        <f>P35+"0:08"</f>
        <v>0.6076388888888888</v>
      </c>
      <c r="R35" s="12">
        <f aca="true" t="shared" si="10" ref="R35:R66">Q35+"0:06"</f>
        <v>0.6118055555555555</v>
      </c>
    </row>
    <row r="36" spans="1:18" ht="15">
      <c r="A36" s="36">
        <v>34</v>
      </c>
      <c r="B36" s="38" t="s">
        <v>59</v>
      </c>
      <c r="C36" s="5">
        <v>1986</v>
      </c>
      <c r="D36" s="5">
        <v>1</v>
      </c>
      <c r="E36" s="5" t="s">
        <v>48</v>
      </c>
      <c r="F36" s="45" t="s">
        <v>133</v>
      </c>
      <c r="G36" s="15">
        <f t="shared" si="0"/>
        <v>0.563888888888889</v>
      </c>
      <c r="H36" s="12">
        <f t="shared" si="5"/>
        <v>0.5680555555555556</v>
      </c>
      <c r="I36" s="18">
        <f t="shared" si="6"/>
        <v>0.5736111111111112</v>
      </c>
      <c r="J36" s="12">
        <f t="shared" si="5"/>
        <v>0.5777777777777778</v>
      </c>
      <c r="K36" s="15">
        <f t="shared" si="6"/>
        <v>0.5833333333333334</v>
      </c>
      <c r="L36" s="12">
        <f t="shared" si="7"/>
        <v>0.5875</v>
      </c>
      <c r="M36" s="15">
        <f>L36+"0:08"</f>
        <v>0.5930555555555556</v>
      </c>
      <c r="N36" s="20">
        <f t="shared" si="8"/>
        <v>0.5972222222222222</v>
      </c>
      <c r="O36" s="18">
        <f>N36+"0:08"</f>
        <v>0.6027777777777777</v>
      </c>
      <c r="P36" s="12">
        <f t="shared" si="9"/>
        <v>0.6069444444444444</v>
      </c>
      <c r="Q36" s="15">
        <f>P36+"0:08"</f>
        <v>0.6124999999999999</v>
      </c>
      <c r="R36" s="12">
        <f t="shared" si="10"/>
        <v>0.6166666666666666</v>
      </c>
    </row>
    <row r="37" spans="1:18" ht="15">
      <c r="A37" s="36">
        <v>35</v>
      </c>
      <c r="B37" s="38" t="s">
        <v>60</v>
      </c>
      <c r="C37" s="5"/>
      <c r="D37" s="5" t="s">
        <v>6</v>
      </c>
      <c r="E37" s="5" t="s">
        <v>42</v>
      </c>
      <c r="F37" s="45" t="s">
        <v>133</v>
      </c>
      <c r="G37" s="15">
        <f t="shared" si="0"/>
        <v>0.5687500000000001</v>
      </c>
      <c r="H37" s="12">
        <f t="shared" si="5"/>
        <v>0.5729166666666667</v>
      </c>
      <c r="I37" s="18">
        <f t="shared" si="6"/>
        <v>0.5784722222222223</v>
      </c>
      <c r="J37" s="12">
        <f t="shared" si="5"/>
        <v>0.5826388888888889</v>
      </c>
      <c r="K37" s="15">
        <f t="shared" si="6"/>
        <v>0.5881944444444445</v>
      </c>
      <c r="L37" s="12">
        <f t="shared" si="7"/>
        <v>0.5923611111111111</v>
      </c>
      <c r="M37" s="15">
        <f>L37+"0:08"</f>
        <v>0.5979166666666667</v>
      </c>
      <c r="N37" s="20">
        <f t="shared" si="8"/>
        <v>0.6020833333333333</v>
      </c>
      <c r="O37" s="18">
        <f>N37+"0:08"</f>
        <v>0.6076388888888888</v>
      </c>
      <c r="P37" s="12">
        <f t="shared" si="9"/>
        <v>0.6118055555555555</v>
      </c>
      <c r="Q37" s="15">
        <f>P37+"0:08"</f>
        <v>0.617361111111111</v>
      </c>
      <c r="R37" s="12">
        <f t="shared" si="10"/>
        <v>0.6215277777777777</v>
      </c>
    </row>
    <row r="38" spans="1:18" ht="15">
      <c r="A38" s="36">
        <v>36</v>
      </c>
      <c r="B38" s="49" t="s">
        <v>117</v>
      </c>
      <c r="C38" s="7"/>
      <c r="D38" s="7"/>
      <c r="E38" s="6" t="s">
        <v>112</v>
      </c>
      <c r="F38" s="45" t="s">
        <v>133</v>
      </c>
      <c r="G38" s="15">
        <f t="shared" si="0"/>
        <v>0.5736111111111112</v>
      </c>
      <c r="H38" s="12">
        <f t="shared" si="5"/>
        <v>0.5777777777777778</v>
      </c>
      <c r="I38" s="18">
        <f t="shared" si="6"/>
        <v>0.5833333333333334</v>
      </c>
      <c r="J38" s="12">
        <f t="shared" si="5"/>
        <v>0.5875</v>
      </c>
      <c r="K38" s="15">
        <f t="shared" si="6"/>
        <v>0.5930555555555556</v>
      </c>
      <c r="L38" s="12">
        <f t="shared" si="7"/>
        <v>0.5972222222222222</v>
      </c>
      <c r="M38" s="15">
        <f>L38+"0:08"</f>
        <v>0.6027777777777777</v>
      </c>
      <c r="N38" s="20">
        <f t="shared" si="8"/>
        <v>0.6069444444444444</v>
      </c>
      <c r="O38" s="18">
        <f>N38+"0:08"</f>
        <v>0.6124999999999999</v>
      </c>
      <c r="P38" s="12">
        <f t="shared" si="9"/>
        <v>0.6166666666666666</v>
      </c>
      <c r="Q38" s="15">
        <f>P38+"0:08"</f>
        <v>0.6222222222222221</v>
      </c>
      <c r="R38" s="12">
        <f t="shared" si="10"/>
        <v>0.6263888888888888</v>
      </c>
    </row>
    <row r="39" spans="1:18" ht="15">
      <c r="A39" s="36">
        <v>37</v>
      </c>
      <c r="B39" s="49" t="s">
        <v>62</v>
      </c>
      <c r="C39" s="7">
        <v>1986</v>
      </c>
      <c r="D39" s="7" t="s">
        <v>63</v>
      </c>
      <c r="E39" s="7" t="s">
        <v>2</v>
      </c>
      <c r="F39" s="50" t="s">
        <v>64</v>
      </c>
      <c r="G39" s="15">
        <f>G40-"0:07"</f>
        <v>0.5784722222222223</v>
      </c>
      <c r="H39" s="12">
        <f t="shared" si="5"/>
        <v>0.5826388888888889</v>
      </c>
      <c r="I39" s="18">
        <f t="shared" si="6"/>
        <v>0.5881944444444445</v>
      </c>
      <c r="J39" s="12">
        <f t="shared" si="5"/>
        <v>0.5923611111111111</v>
      </c>
      <c r="K39" s="15">
        <f t="shared" si="6"/>
        <v>0.5979166666666667</v>
      </c>
      <c r="L39" s="12">
        <f t="shared" si="7"/>
        <v>0.6020833333333333</v>
      </c>
      <c r="M39" s="15">
        <f>L39+"0:08"</f>
        <v>0.6076388888888888</v>
      </c>
      <c r="N39" s="20">
        <f t="shared" si="8"/>
        <v>0.6118055555555555</v>
      </c>
      <c r="O39" s="18">
        <f>N39+"0:08"</f>
        <v>0.617361111111111</v>
      </c>
      <c r="P39" s="12">
        <f t="shared" si="9"/>
        <v>0.6215277777777777</v>
      </c>
      <c r="Q39" s="15">
        <f>P39+"0:08"</f>
        <v>0.6270833333333332</v>
      </c>
      <c r="R39" s="12">
        <f t="shared" si="10"/>
        <v>0.6312499999999999</v>
      </c>
    </row>
    <row r="40" spans="1:18" ht="15">
      <c r="A40" s="36">
        <v>38</v>
      </c>
      <c r="B40" s="38" t="s">
        <v>56</v>
      </c>
      <c r="C40" s="5">
        <v>1984</v>
      </c>
      <c r="D40" s="5" t="s">
        <v>6</v>
      </c>
      <c r="E40" s="5" t="s">
        <v>55</v>
      </c>
      <c r="F40" s="45" t="s">
        <v>55</v>
      </c>
      <c r="G40" s="15">
        <v>0.5833333333333334</v>
      </c>
      <c r="H40" s="12">
        <f t="shared" si="5"/>
        <v>0.5875</v>
      </c>
      <c r="I40" s="18">
        <f t="shared" si="6"/>
        <v>0.5930555555555556</v>
      </c>
      <c r="J40" s="12">
        <f t="shared" si="5"/>
        <v>0.5972222222222222</v>
      </c>
      <c r="K40" s="15">
        <f t="shared" si="6"/>
        <v>0.6027777777777777</v>
      </c>
      <c r="L40" s="12">
        <f t="shared" si="7"/>
        <v>0.6069444444444444</v>
      </c>
      <c r="M40" s="15">
        <f>L40+"0:08"</f>
        <v>0.6124999999999999</v>
      </c>
      <c r="N40" s="20">
        <f t="shared" si="8"/>
        <v>0.6166666666666666</v>
      </c>
      <c r="O40" s="18">
        <f>N40+"0:08"</f>
        <v>0.6222222222222221</v>
      </c>
      <c r="P40" s="12">
        <f t="shared" si="9"/>
        <v>0.6263888888888888</v>
      </c>
      <c r="Q40" s="15">
        <f>P40+"0:08"</f>
        <v>0.6319444444444443</v>
      </c>
      <c r="R40" s="12">
        <f t="shared" si="10"/>
        <v>0.636111111111111</v>
      </c>
    </row>
    <row r="41" spans="1:18" ht="15">
      <c r="A41" s="36">
        <v>39</v>
      </c>
      <c r="B41" s="39" t="s">
        <v>67</v>
      </c>
      <c r="C41" s="8"/>
      <c r="D41" s="8"/>
      <c r="E41" s="8"/>
      <c r="F41" s="50" t="s">
        <v>64</v>
      </c>
      <c r="G41" s="15">
        <f>G40+"0:07"</f>
        <v>0.5881944444444445</v>
      </c>
      <c r="H41" s="12">
        <f t="shared" si="5"/>
        <v>0.5923611111111111</v>
      </c>
      <c r="I41" s="18">
        <f t="shared" si="6"/>
        <v>0.5979166666666667</v>
      </c>
      <c r="J41" s="12">
        <f t="shared" si="5"/>
        <v>0.6020833333333333</v>
      </c>
      <c r="K41" s="15">
        <f t="shared" si="6"/>
        <v>0.6076388888888888</v>
      </c>
      <c r="L41" s="12">
        <f t="shared" si="7"/>
        <v>0.6118055555555555</v>
      </c>
      <c r="M41" s="15">
        <f>L41+"0:08"</f>
        <v>0.617361111111111</v>
      </c>
      <c r="N41" s="20">
        <f t="shared" si="8"/>
        <v>0.6215277777777777</v>
      </c>
      <c r="O41" s="18">
        <f>N41+"0:08"</f>
        <v>0.6270833333333332</v>
      </c>
      <c r="P41" s="12">
        <f t="shared" si="9"/>
        <v>0.6312499999999999</v>
      </c>
      <c r="Q41" s="15">
        <f>P41+"0:08"</f>
        <v>0.6368055555555554</v>
      </c>
      <c r="R41" s="12">
        <f t="shared" si="10"/>
        <v>0.640972222222222</v>
      </c>
    </row>
    <row r="42" spans="1:18" ht="15">
      <c r="A42" s="36">
        <v>40</v>
      </c>
      <c r="B42" s="38" t="s">
        <v>19</v>
      </c>
      <c r="C42" s="5" t="s">
        <v>5</v>
      </c>
      <c r="D42" s="5">
        <v>1</v>
      </c>
      <c r="E42" s="5" t="s">
        <v>8</v>
      </c>
      <c r="F42" s="45" t="s">
        <v>134</v>
      </c>
      <c r="G42" s="15">
        <f>G41+"0:07"</f>
        <v>0.5930555555555556</v>
      </c>
      <c r="H42" s="12">
        <f t="shared" si="5"/>
        <v>0.5972222222222222</v>
      </c>
      <c r="I42" s="18">
        <f t="shared" si="6"/>
        <v>0.6027777777777777</v>
      </c>
      <c r="J42" s="12">
        <f t="shared" si="5"/>
        <v>0.6069444444444444</v>
      </c>
      <c r="K42" s="15">
        <f t="shared" si="6"/>
        <v>0.6124999999999999</v>
      </c>
      <c r="L42" s="12">
        <f t="shared" si="7"/>
        <v>0.6166666666666666</v>
      </c>
      <c r="M42" s="15">
        <f>L42+"0:08"</f>
        <v>0.6222222222222221</v>
      </c>
      <c r="N42" s="20">
        <f t="shared" si="8"/>
        <v>0.6263888888888888</v>
      </c>
      <c r="O42" s="18">
        <f>N42+"0:08"</f>
        <v>0.6319444444444443</v>
      </c>
      <c r="P42" s="12">
        <f t="shared" si="9"/>
        <v>0.636111111111111</v>
      </c>
      <c r="Q42" s="15">
        <f>P42+"0:08"</f>
        <v>0.6416666666666665</v>
      </c>
      <c r="R42" s="12">
        <f t="shared" si="10"/>
        <v>0.6458333333333331</v>
      </c>
    </row>
    <row r="43" spans="1:18" ht="15">
      <c r="A43" s="36">
        <v>41</v>
      </c>
      <c r="B43" s="39" t="s">
        <v>68</v>
      </c>
      <c r="C43" s="7">
        <v>1966</v>
      </c>
      <c r="D43" s="8"/>
      <c r="E43" s="7" t="s">
        <v>69</v>
      </c>
      <c r="F43" s="50" t="s">
        <v>70</v>
      </c>
      <c r="G43" s="15">
        <f aca="true" t="shared" si="11" ref="G43:G64">G42+"0:07"</f>
        <v>0.5979166666666667</v>
      </c>
      <c r="H43" s="12">
        <f t="shared" si="5"/>
        <v>0.6020833333333333</v>
      </c>
      <c r="I43" s="18">
        <f t="shared" si="6"/>
        <v>0.6076388888888888</v>
      </c>
      <c r="J43" s="12">
        <f t="shared" si="5"/>
        <v>0.6118055555555555</v>
      </c>
      <c r="K43" s="15">
        <f t="shared" si="6"/>
        <v>0.617361111111111</v>
      </c>
      <c r="L43" s="12">
        <f t="shared" si="7"/>
        <v>0.6215277777777777</v>
      </c>
      <c r="M43" s="15">
        <f>L43+"0:08"</f>
        <v>0.6270833333333332</v>
      </c>
      <c r="N43" s="20">
        <f t="shared" si="8"/>
        <v>0.6312499999999999</v>
      </c>
      <c r="O43" s="18">
        <f>N43+"0:08"</f>
        <v>0.6368055555555554</v>
      </c>
      <c r="P43" s="12">
        <f t="shared" si="9"/>
        <v>0.640972222222222</v>
      </c>
      <c r="Q43" s="15">
        <f>P43+"0:08"</f>
        <v>0.6465277777777776</v>
      </c>
      <c r="R43" s="12">
        <f t="shared" si="10"/>
        <v>0.6506944444444442</v>
      </c>
    </row>
    <row r="44" spans="1:18" ht="15">
      <c r="A44" s="36">
        <v>42</v>
      </c>
      <c r="B44" s="39" t="s">
        <v>72</v>
      </c>
      <c r="C44" s="7">
        <v>1986</v>
      </c>
      <c r="D44" s="7" t="s">
        <v>73</v>
      </c>
      <c r="E44" s="7" t="s">
        <v>2</v>
      </c>
      <c r="F44" s="50" t="s">
        <v>64</v>
      </c>
      <c r="G44" s="15">
        <f t="shared" si="11"/>
        <v>0.6027777777777777</v>
      </c>
      <c r="H44" s="12">
        <f t="shared" si="5"/>
        <v>0.6069444444444444</v>
      </c>
      <c r="I44" s="18">
        <f t="shared" si="6"/>
        <v>0.6124999999999999</v>
      </c>
      <c r="J44" s="12">
        <f t="shared" si="5"/>
        <v>0.6166666666666666</v>
      </c>
      <c r="K44" s="15">
        <f t="shared" si="6"/>
        <v>0.6222222222222221</v>
      </c>
      <c r="L44" s="12">
        <f t="shared" si="7"/>
        <v>0.6263888888888888</v>
      </c>
      <c r="M44" s="15">
        <f>L44+"0:08"</f>
        <v>0.6319444444444443</v>
      </c>
      <c r="N44" s="20">
        <f t="shared" si="8"/>
        <v>0.636111111111111</v>
      </c>
      <c r="O44" s="18">
        <f>N44+"0:08"</f>
        <v>0.6416666666666665</v>
      </c>
      <c r="P44" s="12">
        <f t="shared" si="9"/>
        <v>0.6458333333333331</v>
      </c>
      <c r="Q44" s="15">
        <f>P44+"0:08"</f>
        <v>0.6513888888888887</v>
      </c>
      <c r="R44" s="12">
        <f t="shared" si="10"/>
        <v>0.6555555555555553</v>
      </c>
    </row>
    <row r="45" spans="1:18" ht="15">
      <c r="A45" s="36">
        <v>43</v>
      </c>
      <c r="B45" s="39" t="s">
        <v>75</v>
      </c>
      <c r="C45" s="7">
        <v>1963</v>
      </c>
      <c r="D45" s="8"/>
      <c r="E45" s="8"/>
      <c r="F45" s="50" t="s">
        <v>64</v>
      </c>
      <c r="G45" s="15">
        <f t="shared" si="11"/>
        <v>0.6076388888888888</v>
      </c>
      <c r="H45" s="12">
        <f t="shared" si="5"/>
        <v>0.6118055555555555</v>
      </c>
      <c r="I45" s="18">
        <f t="shared" si="6"/>
        <v>0.617361111111111</v>
      </c>
      <c r="J45" s="12">
        <f t="shared" si="5"/>
        <v>0.6215277777777777</v>
      </c>
      <c r="K45" s="15">
        <f t="shared" si="6"/>
        <v>0.6270833333333332</v>
      </c>
      <c r="L45" s="12">
        <f t="shared" si="7"/>
        <v>0.6312499999999999</v>
      </c>
      <c r="M45" s="15">
        <f>L45+"0:08"</f>
        <v>0.6368055555555554</v>
      </c>
      <c r="N45" s="20">
        <f t="shared" si="8"/>
        <v>0.640972222222222</v>
      </c>
      <c r="O45" s="18">
        <f>N45+"0:08"</f>
        <v>0.6465277777777776</v>
      </c>
      <c r="P45" s="12">
        <f t="shared" si="9"/>
        <v>0.6506944444444442</v>
      </c>
      <c r="Q45" s="15">
        <f>P45+"0:08"</f>
        <v>0.6562499999999998</v>
      </c>
      <c r="R45" s="12">
        <f t="shared" si="10"/>
        <v>0.6604166666666664</v>
      </c>
    </row>
    <row r="46" spans="1:18" ht="15">
      <c r="A46" s="36">
        <v>44</v>
      </c>
      <c r="B46" s="39" t="s">
        <v>76</v>
      </c>
      <c r="C46" s="8"/>
      <c r="D46" s="8"/>
      <c r="E46" s="8"/>
      <c r="F46" s="50" t="s">
        <v>137</v>
      </c>
      <c r="G46" s="15">
        <f t="shared" si="11"/>
        <v>0.6124999999999999</v>
      </c>
      <c r="H46" s="12">
        <f t="shared" si="5"/>
        <v>0.6166666666666666</v>
      </c>
      <c r="I46" s="18">
        <f t="shared" si="6"/>
        <v>0.6222222222222221</v>
      </c>
      <c r="J46" s="12">
        <f t="shared" si="5"/>
        <v>0.6263888888888888</v>
      </c>
      <c r="K46" s="15">
        <f t="shared" si="6"/>
        <v>0.6319444444444443</v>
      </c>
      <c r="L46" s="12">
        <f t="shared" si="7"/>
        <v>0.636111111111111</v>
      </c>
      <c r="M46" s="15">
        <f>L46+"0:08"</f>
        <v>0.6416666666666665</v>
      </c>
      <c r="N46" s="20">
        <f t="shared" si="8"/>
        <v>0.6458333333333331</v>
      </c>
      <c r="O46" s="18">
        <f>N46+"0:08"</f>
        <v>0.6513888888888887</v>
      </c>
      <c r="P46" s="12">
        <f t="shared" si="9"/>
        <v>0.6555555555555553</v>
      </c>
      <c r="Q46" s="15">
        <f>P46+"0:08"</f>
        <v>0.6611111111111109</v>
      </c>
      <c r="R46" s="12">
        <f t="shared" si="10"/>
        <v>0.6652777777777775</v>
      </c>
    </row>
    <row r="47" spans="1:18" ht="15">
      <c r="A47" s="36">
        <v>45</v>
      </c>
      <c r="B47" s="39" t="s">
        <v>82</v>
      </c>
      <c r="C47" s="8"/>
      <c r="D47" s="8"/>
      <c r="E47" s="7" t="s">
        <v>2</v>
      </c>
      <c r="F47" s="50" t="s">
        <v>64</v>
      </c>
      <c r="G47" s="15">
        <f t="shared" si="11"/>
        <v>0.617361111111111</v>
      </c>
      <c r="H47" s="12">
        <f t="shared" si="5"/>
        <v>0.6215277777777777</v>
      </c>
      <c r="I47" s="18">
        <f t="shared" si="6"/>
        <v>0.6270833333333332</v>
      </c>
      <c r="J47" s="12">
        <f t="shared" si="5"/>
        <v>0.6312499999999999</v>
      </c>
      <c r="K47" s="15">
        <f t="shared" si="6"/>
        <v>0.6368055555555554</v>
      </c>
      <c r="L47" s="12">
        <f t="shared" si="7"/>
        <v>0.640972222222222</v>
      </c>
      <c r="M47" s="15">
        <f>L47+"0:08"</f>
        <v>0.6465277777777776</v>
      </c>
      <c r="N47" s="20">
        <f t="shared" si="8"/>
        <v>0.6506944444444442</v>
      </c>
      <c r="O47" s="18">
        <f>N47+"0:08"</f>
        <v>0.6562499999999998</v>
      </c>
      <c r="P47" s="12">
        <f t="shared" si="9"/>
        <v>0.6604166666666664</v>
      </c>
      <c r="Q47" s="15">
        <f>P47+"0:08"</f>
        <v>0.665972222222222</v>
      </c>
      <c r="R47" s="12">
        <f t="shared" si="10"/>
        <v>0.6701388888888886</v>
      </c>
    </row>
    <row r="48" spans="1:18" ht="15">
      <c r="A48" s="36">
        <v>46</v>
      </c>
      <c r="B48" s="39" t="s">
        <v>83</v>
      </c>
      <c r="C48" s="8"/>
      <c r="D48" s="8"/>
      <c r="E48" s="7" t="s">
        <v>2</v>
      </c>
      <c r="F48" s="50" t="s">
        <v>64</v>
      </c>
      <c r="G48" s="15">
        <f t="shared" si="11"/>
        <v>0.6222222222222221</v>
      </c>
      <c r="H48" s="12">
        <f t="shared" si="5"/>
        <v>0.6263888888888888</v>
      </c>
      <c r="I48" s="18">
        <f t="shared" si="6"/>
        <v>0.6319444444444443</v>
      </c>
      <c r="J48" s="12">
        <f t="shared" si="5"/>
        <v>0.636111111111111</v>
      </c>
      <c r="K48" s="15">
        <f t="shared" si="6"/>
        <v>0.6416666666666665</v>
      </c>
      <c r="L48" s="12">
        <f t="shared" si="7"/>
        <v>0.6458333333333331</v>
      </c>
      <c r="M48" s="15">
        <f>L48+"0:08"</f>
        <v>0.6513888888888887</v>
      </c>
      <c r="N48" s="20">
        <f t="shared" si="8"/>
        <v>0.6555555555555553</v>
      </c>
      <c r="O48" s="18">
        <f>N48+"0:08"</f>
        <v>0.6611111111111109</v>
      </c>
      <c r="P48" s="12">
        <f t="shared" si="9"/>
        <v>0.6652777777777775</v>
      </c>
      <c r="Q48" s="15">
        <f>P48+"0:08"</f>
        <v>0.6708333333333331</v>
      </c>
      <c r="R48" s="12">
        <f t="shared" si="10"/>
        <v>0.6749999999999997</v>
      </c>
    </row>
    <row r="49" spans="1:18" ht="15">
      <c r="A49" s="36">
        <v>47</v>
      </c>
      <c r="B49" s="39" t="s">
        <v>84</v>
      </c>
      <c r="C49" s="7">
        <v>1982</v>
      </c>
      <c r="D49" s="7" t="s">
        <v>85</v>
      </c>
      <c r="E49" s="8"/>
      <c r="F49" s="51" t="s">
        <v>86</v>
      </c>
      <c r="G49" s="15">
        <f t="shared" si="11"/>
        <v>0.6270833333333332</v>
      </c>
      <c r="H49" s="12">
        <f t="shared" si="5"/>
        <v>0.6312499999999999</v>
      </c>
      <c r="I49" s="18">
        <f t="shared" si="6"/>
        <v>0.6368055555555554</v>
      </c>
      <c r="J49" s="12">
        <f t="shared" si="5"/>
        <v>0.640972222222222</v>
      </c>
      <c r="K49" s="15">
        <f t="shared" si="6"/>
        <v>0.6465277777777776</v>
      </c>
      <c r="L49" s="12">
        <f t="shared" si="7"/>
        <v>0.6506944444444442</v>
      </c>
      <c r="M49" s="15">
        <f>L49+"0:08"</f>
        <v>0.6562499999999998</v>
      </c>
      <c r="N49" s="20">
        <f t="shared" si="8"/>
        <v>0.6604166666666664</v>
      </c>
      <c r="O49" s="18">
        <f>N49+"0:08"</f>
        <v>0.665972222222222</v>
      </c>
      <c r="P49" s="12">
        <f t="shared" si="9"/>
        <v>0.6701388888888886</v>
      </c>
      <c r="Q49" s="15">
        <f>P49+"0:08"</f>
        <v>0.6756944444444442</v>
      </c>
      <c r="R49" s="12">
        <f t="shared" si="10"/>
        <v>0.6798611111111108</v>
      </c>
    </row>
    <row r="50" spans="1:18" ht="15">
      <c r="A50" s="36">
        <v>48</v>
      </c>
      <c r="B50" s="39" t="s">
        <v>88</v>
      </c>
      <c r="C50" s="8"/>
      <c r="D50" s="8"/>
      <c r="E50" s="8"/>
      <c r="F50" s="50" t="s">
        <v>64</v>
      </c>
      <c r="G50" s="15">
        <f t="shared" si="11"/>
        <v>0.6319444444444443</v>
      </c>
      <c r="H50" s="12">
        <f t="shared" si="5"/>
        <v>0.636111111111111</v>
      </c>
      <c r="I50" s="18">
        <f t="shared" si="6"/>
        <v>0.6416666666666665</v>
      </c>
      <c r="J50" s="12">
        <f t="shared" si="5"/>
        <v>0.6458333333333331</v>
      </c>
      <c r="K50" s="15">
        <f t="shared" si="6"/>
        <v>0.6513888888888887</v>
      </c>
      <c r="L50" s="12">
        <f t="shared" si="7"/>
        <v>0.6555555555555553</v>
      </c>
      <c r="M50" s="15">
        <f>L50+"0:08"</f>
        <v>0.6611111111111109</v>
      </c>
      <c r="N50" s="20">
        <f t="shared" si="8"/>
        <v>0.6652777777777775</v>
      </c>
      <c r="O50" s="18">
        <f>N50+"0:08"</f>
        <v>0.6708333333333331</v>
      </c>
      <c r="P50" s="12">
        <f t="shared" si="9"/>
        <v>0.6749999999999997</v>
      </c>
      <c r="Q50" s="15">
        <f>P50+"0:08"</f>
        <v>0.6805555555555552</v>
      </c>
      <c r="R50" s="12">
        <f t="shared" si="10"/>
        <v>0.6847222222222219</v>
      </c>
    </row>
    <row r="51" spans="1:18" ht="15">
      <c r="A51" s="36">
        <v>49</v>
      </c>
      <c r="B51" s="39" t="s">
        <v>89</v>
      </c>
      <c r="C51" s="8"/>
      <c r="D51" s="8"/>
      <c r="E51" s="8"/>
      <c r="F51" s="50" t="s">
        <v>64</v>
      </c>
      <c r="G51" s="15">
        <f t="shared" si="11"/>
        <v>0.6368055555555554</v>
      </c>
      <c r="H51" s="12">
        <f t="shared" si="5"/>
        <v>0.640972222222222</v>
      </c>
      <c r="I51" s="18">
        <f t="shared" si="6"/>
        <v>0.6465277777777776</v>
      </c>
      <c r="J51" s="12">
        <f t="shared" si="5"/>
        <v>0.6506944444444442</v>
      </c>
      <c r="K51" s="15">
        <f t="shared" si="6"/>
        <v>0.6562499999999998</v>
      </c>
      <c r="L51" s="12">
        <f t="shared" si="7"/>
        <v>0.6604166666666664</v>
      </c>
      <c r="M51" s="15">
        <f>L51+"0:08"</f>
        <v>0.665972222222222</v>
      </c>
      <c r="N51" s="20">
        <f t="shared" si="8"/>
        <v>0.6701388888888886</v>
      </c>
      <c r="O51" s="18">
        <f>N51+"0:08"</f>
        <v>0.6756944444444442</v>
      </c>
      <c r="P51" s="12">
        <f t="shared" si="9"/>
        <v>0.6798611111111108</v>
      </c>
      <c r="Q51" s="15">
        <f>P51+"0:08"</f>
        <v>0.6854166666666663</v>
      </c>
      <c r="R51" s="12">
        <f t="shared" si="10"/>
        <v>0.689583333333333</v>
      </c>
    </row>
    <row r="52" spans="1:18" ht="15">
      <c r="A52" s="36">
        <v>50</v>
      </c>
      <c r="B52" s="39" t="s">
        <v>91</v>
      </c>
      <c r="C52" s="8"/>
      <c r="D52" s="8"/>
      <c r="E52" s="8"/>
      <c r="F52" s="50" t="s">
        <v>64</v>
      </c>
      <c r="G52" s="15">
        <f t="shared" si="11"/>
        <v>0.6416666666666665</v>
      </c>
      <c r="H52" s="12">
        <f t="shared" si="5"/>
        <v>0.6458333333333331</v>
      </c>
      <c r="I52" s="18">
        <f t="shared" si="6"/>
        <v>0.6513888888888887</v>
      </c>
      <c r="J52" s="12">
        <f t="shared" si="5"/>
        <v>0.6555555555555553</v>
      </c>
      <c r="K52" s="15">
        <f t="shared" si="6"/>
        <v>0.6611111111111109</v>
      </c>
      <c r="L52" s="12">
        <f t="shared" si="7"/>
        <v>0.6652777777777775</v>
      </c>
      <c r="M52" s="15">
        <f>L52+"0:08"</f>
        <v>0.6708333333333331</v>
      </c>
      <c r="N52" s="20">
        <f t="shared" si="8"/>
        <v>0.6749999999999997</v>
      </c>
      <c r="O52" s="18">
        <f>N52+"0:08"</f>
        <v>0.6805555555555552</v>
      </c>
      <c r="P52" s="12">
        <f t="shared" si="9"/>
        <v>0.6847222222222219</v>
      </c>
      <c r="Q52" s="15">
        <f>P52+"0:08"</f>
        <v>0.6902777777777774</v>
      </c>
      <c r="R52" s="12">
        <f t="shared" si="10"/>
        <v>0.6944444444444441</v>
      </c>
    </row>
    <row r="53" spans="1:18" ht="15">
      <c r="A53" s="36">
        <v>51</v>
      </c>
      <c r="B53" s="39" t="s">
        <v>92</v>
      </c>
      <c r="C53" s="8"/>
      <c r="D53" s="8"/>
      <c r="E53" s="8"/>
      <c r="F53" s="50" t="s">
        <v>64</v>
      </c>
      <c r="G53" s="15">
        <f t="shared" si="11"/>
        <v>0.6465277777777776</v>
      </c>
      <c r="H53" s="12">
        <f t="shared" si="5"/>
        <v>0.6506944444444442</v>
      </c>
      <c r="I53" s="18">
        <f t="shared" si="6"/>
        <v>0.6562499999999998</v>
      </c>
      <c r="J53" s="12">
        <f t="shared" si="5"/>
        <v>0.6604166666666664</v>
      </c>
      <c r="K53" s="15">
        <f t="shared" si="6"/>
        <v>0.665972222222222</v>
      </c>
      <c r="L53" s="12">
        <f t="shared" si="7"/>
        <v>0.6701388888888886</v>
      </c>
      <c r="M53" s="15">
        <f>L53+"0:08"</f>
        <v>0.6756944444444442</v>
      </c>
      <c r="N53" s="20">
        <f t="shared" si="8"/>
        <v>0.6798611111111108</v>
      </c>
      <c r="O53" s="18">
        <f>N53+"0:08"</f>
        <v>0.6854166666666663</v>
      </c>
      <c r="P53" s="12">
        <f t="shared" si="9"/>
        <v>0.689583333333333</v>
      </c>
      <c r="Q53" s="15">
        <f>P53+"0:08"</f>
        <v>0.6951388888888885</v>
      </c>
      <c r="R53" s="12">
        <f t="shared" si="10"/>
        <v>0.6993055555555552</v>
      </c>
    </row>
    <row r="54" spans="1:18" ht="15">
      <c r="A54" s="36">
        <v>52</v>
      </c>
      <c r="B54" s="39" t="s">
        <v>93</v>
      </c>
      <c r="C54" s="7">
        <v>1974</v>
      </c>
      <c r="D54" s="7" t="s">
        <v>63</v>
      </c>
      <c r="E54" s="7" t="s">
        <v>81</v>
      </c>
      <c r="F54" s="50" t="s">
        <v>64</v>
      </c>
      <c r="G54" s="15">
        <f t="shared" si="11"/>
        <v>0.6513888888888887</v>
      </c>
      <c r="H54" s="12">
        <f t="shared" si="5"/>
        <v>0.6555555555555553</v>
      </c>
      <c r="I54" s="18">
        <f t="shared" si="6"/>
        <v>0.6611111111111109</v>
      </c>
      <c r="J54" s="12">
        <f t="shared" si="5"/>
        <v>0.6652777777777775</v>
      </c>
      <c r="K54" s="15">
        <f t="shared" si="6"/>
        <v>0.6708333333333331</v>
      </c>
      <c r="L54" s="12">
        <f t="shared" si="7"/>
        <v>0.6749999999999997</v>
      </c>
      <c r="M54" s="15">
        <f>L54+"0:08"</f>
        <v>0.6805555555555552</v>
      </c>
      <c r="N54" s="20">
        <f t="shared" si="8"/>
        <v>0.6847222222222219</v>
      </c>
      <c r="O54" s="18">
        <f>N54+"0:08"</f>
        <v>0.6902777777777774</v>
      </c>
      <c r="P54" s="12">
        <f t="shared" si="9"/>
        <v>0.6944444444444441</v>
      </c>
      <c r="Q54" s="15">
        <f>P54+"0:08"</f>
        <v>0.6999999999999996</v>
      </c>
      <c r="R54" s="12">
        <f t="shared" si="10"/>
        <v>0.7041666666666663</v>
      </c>
    </row>
    <row r="55" spans="1:18" ht="15">
      <c r="A55" s="36">
        <v>53</v>
      </c>
      <c r="B55" s="39" t="s">
        <v>94</v>
      </c>
      <c r="C55" s="8"/>
      <c r="D55" s="8"/>
      <c r="E55" s="8"/>
      <c r="F55" s="50" t="s">
        <v>64</v>
      </c>
      <c r="G55" s="15">
        <f t="shared" si="11"/>
        <v>0.6562499999999998</v>
      </c>
      <c r="H55" s="12">
        <f t="shared" si="5"/>
        <v>0.6604166666666664</v>
      </c>
      <c r="I55" s="18">
        <f t="shared" si="6"/>
        <v>0.665972222222222</v>
      </c>
      <c r="J55" s="12">
        <f t="shared" si="5"/>
        <v>0.6701388888888886</v>
      </c>
      <c r="K55" s="15">
        <f t="shared" si="6"/>
        <v>0.6756944444444442</v>
      </c>
      <c r="L55" s="12">
        <f t="shared" si="7"/>
        <v>0.6798611111111108</v>
      </c>
      <c r="M55" s="15">
        <f>L55+"0:08"</f>
        <v>0.6854166666666663</v>
      </c>
      <c r="N55" s="20">
        <f t="shared" si="8"/>
        <v>0.689583333333333</v>
      </c>
      <c r="O55" s="18">
        <f>N55+"0:08"</f>
        <v>0.6951388888888885</v>
      </c>
      <c r="P55" s="12">
        <f t="shared" si="9"/>
        <v>0.6993055555555552</v>
      </c>
      <c r="Q55" s="15">
        <f>P55+"0:08"</f>
        <v>0.7048611111111107</v>
      </c>
      <c r="R55" s="12">
        <f t="shared" si="10"/>
        <v>0.7090277777777774</v>
      </c>
    </row>
    <row r="56" spans="1:18" ht="15">
      <c r="A56" s="36">
        <v>54</v>
      </c>
      <c r="B56" s="39" t="s">
        <v>95</v>
      </c>
      <c r="C56" s="8"/>
      <c r="D56" s="8"/>
      <c r="E56" s="8"/>
      <c r="F56" s="50" t="s">
        <v>64</v>
      </c>
      <c r="G56" s="15">
        <f t="shared" si="11"/>
        <v>0.6611111111111109</v>
      </c>
      <c r="H56" s="12">
        <f t="shared" si="5"/>
        <v>0.6652777777777775</v>
      </c>
      <c r="I56" s="18">
        <f t="shared" si="6"/>
        <v>0.6708333333333331</v>
      </c>
      <c r="J56" s="12">
        <f t="shared" si="5"/>
        <v>0.6749999999999997</v>
      </c>
      <c r="K56" s="15">
        <f t="shared" si="6"/>
        <v>0.6805555555555552</v>
      </c>
      <c r="L56" s="12">
        <f t="shared" si="7"/>
        <v>0.6847222222222219</v>
      </c>
      <c r="M56" s="15">
        <f>L56+"0:08"</f>
        <v>0.6902777777777774</v>
      </c>
      <c r="N56" s="20">
        <f t="shared" si="8"/>
        <v>0.6944444444444441</v>
      </c>
      <c r="O56" s="18">
        <f>N56+"0:08"</f>
        <v>0.6999999999999996</v>
      </c>
      <c r="P56" s="12">
        <f t="shared" si="9"/>
        <v>0.7041666666666663</v>
      </c>
      <c r="Q56" s="15">
        <f>P56+"0:08"</f>
        <v>0.7097222222222218</v>
      </c>
      <c r="R56" s="12">
        <f t="shared" si="10"/>
        <v>0.7138888888888885</v>
      </c>
    </row>
    <row r="57" spans="1:18" ht="15">
      <c r="A57" s="36">
        <v>55</v>
      </c>
      <c r="B57" s="39" t="s">
        <v>97</v>
      </c>
      <c r="C57" s="7">
        <v>1988</v>
      </c>
      <c r="D57" s="8"/>
      <c r="E57" s="7" t="s">
        <v>2</v>
      </c>
      <c r="F57" s="50" t="s">
        <v>64</v>
      </c>
      <c r="G57" s="15">
        <f t="shared" si="11"/>
        <v>0.665972222222222</v>
      </c>
      <c r="H57" s="12">
        <f t="shared" si="5"/>
        <v>0.6701388888888886</v>
      </c>
      <c r="I57" s="18">
        <f t="shared" si="6"/>
        <v>0.6756944444444442</v>
      </c>
      <c r="J57" s="12">
        <f t="shared" si="5"/>
        <v>0.6798611111111108</v>
      </c>
      <c r="K57" s="15">
        <f t="shared" si="6"/>
        <v>0.6854166666666663</v>
      </c>
      <c r="L57" s="12">
        <f t="shared" si="7"/>
        <v>0.689583333333333</v>
      </c>
      <c r="M57" s="15">
        <f>L57+"0:08"</f>
        <v>0.6951388888888885</v>
      </c>
      <c r="N57" s="20">
        <f t="shared" si="8"/>
        <v>0.6993055555555552</v>
      </c>
      <c r="O57" s="18">
        <f>N57+"0:08"</f>
        <v>0.7048611111111107</v>
      </c>
      <c r="P57" s="12">
        <f t="shared" si="9"/>
        <v>0.7090277777777774</v>
      </c>
      <c r="Q57" s="15">
        <f>P57+"0:08"</f>
        <v>0.7145833333333329</v>
      </c>
      <c r="R57" s="12">
        <f t="shared" si="10"/>
        <v>0.7187499999999996</v>
      </c>
    </row>
    <row r="58" spans="1:18" ht="15">
      <c r="A58" s="36">
        <v>56</v>
      </c>
      <c r="B58" s="39" t="s">
        <v>98</v>
      </c>
      <c r="C58" s="7">
        <v>1987</v>
      </c>
      <c r="D58" s="8"/>
      <c r="E58" s="7" t="s">
        <v>2</v>
      </c>
      <c r="F58" s="50" t="s">
        <v>64</v>
      </c>
      <c r="G58" s="15">
        <f t="shared" si="11"/>
        <v>0.6708333333333331</v>
      </c>
      <c r="H58" s="12">
        <f t="shared" si="5"/>
        <v>0.6749999999999997</v>
      </c>
      <c r="I58" s="18">
        <f t="shared" si="6"/>
        <v>0.6805555555555552</v>
      </c>
      <c r="J58" s="12">
        <f t="shared" si="5"/>
        <v>0.6847222222222219</v>
      </c>
      <c r="K58" s="15">
        <f t="shared" si="6"/>
        <v>0.6902777777777774</v>
      </c>
      <c r="L58" s="12">
        <f t="shared" si="7"/>
        <v>0.6944444444444441</v>
      </c>
      <c r="M58" s="15">
        <f>L58+"0:08"</f>
        <v>0.6999999999999996</v>
      </c>
      <c r="N58" s="20">
        <f t="shared" si="8"/>
        <v>0.7041666666666663</v>
      </c>
      <c r="O58" s="18">
        <f>N58+"0:08"</f>
        <v>0.7097222222222218</v>
      </c>
      <c r="P58" s="12">
        <f t="shared" si="9"/>
        <v>0.7138888888888885</v>
      </c>
      <c r="Q58" s="15">
        <f>P58+"0:08"</f>
        <v>0.719444444444444</v>
      </c>
      <c r="R58" s="12">
        <f t="shared" si="10"/>
        <v>0.7236111111111106</v>
      </c>
    </row>
    <row r="59" spans="1:18" ht="15">
      <c r="A59" s="36">
        <v>57</v>
      </c>
      <c r="B59" s="39" t="s">
        <v>99</v>
      </c>
      <c r="C59" s="7">
        <v>1984</v>
      </c>
      <c r="D59" s="7" t="s">
        <v>73</v>
      </c>
      <c r="E59" s="7" t="s">
        <v>100</v>
      </c>
      <c r="F59" s="50" t="s">
        <v>101</v>
      </c>
      <c r="G59" s="15">
        <f t="shared" si="11"/>
        <v>0.6756944444444442</v>
      </c>
      <c r="H59" s="12">
        <f t="shared" si="5"/>
        <v>0.6798611111111108</v>
      </c>
      <c r="I59" s="18">
        <f t="shared" si="6"/>
        <v>0.6854166666666663</v>
      </c>
      <c r="J59" s="12">
        <f t="shared" si="5"/>
        <v>0.689583333333333</v>
      </c>
      <c r="K59" s="15">
        <f t="shared" si="6"/>
        <v>0.6951388888888885</v>
      </c>
      <c r="L59" s="12">
        <f t="shared" si="7"/>
        <v>0.6993055555555552</v>
      </c>
      <c r="M59" s="15">
        <f>L59+"0:08"</f>
        <v>0.7048611111111107</v>
      </c>
      <c r="N59" s="20">
        <f t="shared" si="8"/>
        <v>0.7090277777777774</v>
      </c>
      <c r="O59" s="18">
        <f>N59+"0:08"</f>
        <v>0.7145833333333329</v>
      </c>
      <c r="P59" s="12">
        <f t="shared" si="9"/>
        <v>0.7187499999999996</v>
      </c>
      <c r="Q59" s="15">
        <f>P59+"0:08"</f>
        <v>0.7243055555555551</v>
      </c>
      <c r="R59" s="12">
        <f t="shared" si="10"/>
        <v>0.7284722222222217</v>
      </c>
    </row>
    <row r="60" spans="1:18" ht="15">
      <c r="A60" s="36">
        <v>58</v>
      </c>
      <c r="B60" s="39" t="s">
        <v>102</v>
      </c>
      <c r="C60" s="7">
        <v>1978</v>
      </c>
      <c r="D60" s="7" t="s">
        <v>103</v>
      </c>
      <c r="E60" s="7" t="s">
        <v>104</v>
      </c>
      <c r="F60" s="50" t="s">
        <v>104</v>
      </c>
      <c r="G60" s="15">
        <f t="shared" si="11"/>
        <v>0.6805555555555552</v>
      </c>
      <c r="H60" s="12">
        <f t="shared" si="5"/>
        <v>0.6847222222222219</v>
      </c>
      <c r="I60" s="18">
        <f t="shared" si="6"/>
        <v>0.6902777777777774</v>
      </c>
      <c r="J60" s="12">
        <f t="shared" si="5"/>
        <v>0.6944444444444441</v>
      </c>
      <c r="K60" s="15">
        <f t="shared" si="6"/>
        <v>0.6999999999999996</v>
      </c>
      <c r="L60" s="12">
        <f t="shared" si="7"/>
        <v>0.7041666666666663</v>
      </c>
      <c r="M60" s="15">
        <f>L60+"0:08"</f>
        <v>0.7097222222222218</v>
      </c>
      <c r="N60" s="20">
        <f t="shared" si="8"/>
        <v>0.7138888888888885</v>
      </c>
      <c r="O60" s="18">
        <f>N60+"0:08"</f>
        <v>0.719444444444444</v>
      </c>
      <c r="P60" s="12">
        <f t="shared" si="9"/>
        <v>0.7236111111111106</v>
      </c>
      <c r="Q60" s="15">
        <f>P60+"0:08"</f>
        <v>0.7291666666666662</v>
      </c>
      <c r="R60" s="12">
        <f t="shared" si="10"/>
        <v>0.7333333333333328</v>
      </c>
    </row>
    <row r="61" spans="1:18" ht="15">
      <c r="A61" s="36">
        <v>59</v>
      </c>
      <c r="B61" s="38" t="s">
        <v>31</v>
      </c>
      <c r="C61" s="5">
        <v>1966</v>
      </c>
      <c r="D61" s="5" t="s">
        <v>115</v>
      </c>
      <c r="E61" s="5" t="s">
        <v>27</v>
      </c>
      <c r="F61" s="45" t="s">
        <v>133</v>
      </c>
      <c r="G61" s="15">
        <f t="shared" si="11"/>
        <v>0.6854166666666663</v>
      </c>
      <c r="H61" s="12">
        <f t="shared" si="5"/>
        <v>0.689583333333333</v>
      </c>
      <c r="I61" s="18">
        <f t="shared" si="6"/>
        <v>0.6951388888888885</v>
      </c>
      <c r="J61" s="12">
        <f t="shared" si="5"/>
        <v>0.6993055555555552</v>
      </c>
      <c r="K61" s="15">
        <f t="shared" si="6"/>
        <v>0.7048611111111107</v>
      </c>
      <c r="L61" s="12">
        <f t="shared" si="7"/>
        <v>0.7090277777777774</v>
      </c>
      <c r="M61" s="15">
        <f>L61+"0:08"</f>
        <v>0.7145833333333329</v>
      </c>
      <c r="N61" s="20">
        <f t="shared" si="8"/>
        <v>0.7187499999999996</v>
      </c>
      <c r="O61" s="18">
        <f>N61+"0:08"</f>
        <v>0.7243055555555551</v>
      </c>
      <c r="P61" s="12">
        <f t="shared" si="9"/>
        <v>0.7284722222222217</v>
      </c>
      <c r="Q61" s="15">
        <f>P61+"0:08"</f>
        <v>0.7340277777777773</v>
      </c>
      <c r="R61" s="12">
        <f t="shared" si="10"/>
        <v>0.7381944444444439</v>
      </c>
    </row>
    <row r="62" spans="1:18" ht="15">
      <c r="A62" s="36">
        <v>60</v>
      </c>
      <c r="B62" s="38" t="s">
        <v>116</v>
      </c>
      <c r="C62" s="5"/>
      <c r="D62" s="5"/>
      <c r="E62" s="5"/>
      <c r="F62" s="45" t="s">
        <v>138</v>
      </c>
      <c r="G62" s="15">
        <f t="shared" si="11"/>
        <v>0.6902777777777774</v>
      </c>
      <c r="H62" s="12">
        <f t="shared" si="5"/>
        <v>0.6944444444444441</v>
      </c>
      <c r="I62" s="18">
        <f t="shared" si="6"/>
        <v>0.6999999999999996</v>
      </c>
      <c r="J62" s="12">
        <f t="shared" si="5"/>
        <v>0.7041666666666663</v>
      </c>
      <c r="K62" s="15">
        <f t="shared" si="6"/>
        <v>0.7097222222222218</v>
      </c>
      <c r="L62" s="12">
        <f t="shared" si="7"/>
        <v>0.7138888888888885</v>
      </c>
      <c r="M62" s="15">
        <f>L62+"0:08"</f>
        <v>0.719444444444444</v>
      </c>
      <c r="N62" s="20">
        <f t="shared" si="8"/>
        <v>0.7236111111111106</v>
      </c>
      <c r="O62" s="18">
        <f>N62+"0:08"</f>
        <v>0.7291666666666662</v>
      </c>
      <c r="P62" s="12">
        <f t="shared" si="9"/>
        <v>0.7333333333333328</v>
      </c>
      <c r="Q62" s="15">
        <f>P62+"0:08"</f>
        <v>0.7388888888888884</v>
      </c>
      <c r="R62" s="12">
        <f t="shared" si="10"/>
        <v>0.743055555555555</v>
      </c>
    </row>
    <row r="63" spans="1:18" ht="15">
      <c r="A63" s="36">
        <v>61</v>
      </c>
      <c r="B63" s="38" t="s">
        <v>71</v>
      </c>
      <c r="C63" s="5"/>
      <c r="D63" s="5"/>
      <c r="E63" s="5"/>
      <c r="F63" s="45"/>
      <c r="G63" s="15">
        <f t="shared" si="11"/>
        <v>0.6951388888888885</v>
      </c>
      <c r="H63" s="12">
        <f t="shared" si="5"/>
        <v>0.6993055555555552</v>
      </c>
      <c r="I63" s="18">
        <f t="shared" si="6"/>
        <v>0.7048611111111107</v>
      </c>
      <c r="J63" s="12">
        <f t="shared" si="5"/>
        <v>0.7090277777777774</v>
      </c>
      <c r="K63" s="15">
        <f t="shared" si="6"/>
        <v>0.7145833333333329</v>
      </c>
      <c r="L63" s="12">
        <f t="shared" si="7"/>
        <v>0.7187499999999996</v>
      </c>
      <c r="M63" s="15">
        <f>L63+"0:08"</f>
        <v>0.7243055555555551</v>
      </c>
      <c r="N63" s="20">
        <f t="shared" si="8"/>
        <v>0.7284722222222217</v>
      </c>
      <c r="O63" s="18">
        <f>N63+"0:08"</f>
        <v>0.7340277777777773</v>
      </c>
      <c r="P63" s="12">
        <f t="shared" si="9"/>
        <v>0.7381944444444439</v>
      </c>
      <c r="Q63" s="15">
        <f>P63+"0:08"</f>
        <v>0.7437499999999995</v>
      </c>
      <c r="R63" s="12">
        <f t="shared" si="10"/>
        <v>0.7479166666666661</v>
      </c>
    </row>
    <row r="64" spans="1:18" ht="15.75" thickBot="1">
      <c r="A64" s="48">
        <v>62</v>
      </c>
      <c r="B64" s="40" t="s">
        <v>77</v>
      </c>
      <c r="C64" s="13">
        <v>1980</v>
      </c>
      <c r="D64" s="13" t="s">
        <v>78</v>
      </c>
      <c r="E64" s="13" t="s">
        <v>79</v>
      </c>
      <c r="F64" s="52" t="s">
        <v>64</v>
      </c>
      <c r="G64" s="16">
        <f t="shared" si="11"/>
        <v>0.6999999999999996</v>
      </c>
      <c r="H64" s="14">
        <f t="shared" si="5"/>
        <v>0.7041666666666663</v>
      </c>
      <c r="I64" s="19">
        <f t="shared" si="6"/>
        <v>0.7097222222222218</v>
      </c>
      <c r="J64" s="14">
        <f t="shared" si="5"/>
        <v>0.7138888888888885</v>
      </c>
      <c r="K64" s="16">
        <f t="shared" si="6"/>
        <v>0.719444444444444</v>
      </c>
      <c r="L64" s="14">
        <f t="shared" si="7"/>
        <v>0.7236111111111106</v>
      </c>
      <c r="M64" s="16">
        <f>L64+"0:08"</f>
        <v>0.7291666666666662</v>
      </c>
      <c r="N64" s="21">
        <f t="shared" si="8"/>
        <v>0.7333333333333328</v>
      </c>
      <c r="O64" s="19">
        <f>N64+"0:08"</f>
        <v>0.7388888888888884</v>
      </c>
      <c r="P64" s="14">
        <f t="shared" si="9"/>
        <v>0.743055555555555</v>
      </c>
      <c r="Q64" s="16">
        <f>P64+"0:08"</f>
        <v>0.7486111111111106</v>
      </c>
      <c r="R64" s="14">
        <f t="shared" si="10"/>
        <v>0.7527777777777772</v>
      </c>
    </row>
    <row r="66" ht="15">
      <c r="G66" s="3"/>
    </row>
  </sheetData>
  <sheetProtection/>
  <mergeCells count="6">
    <mergeCell ref="I1:J1"/>
    <mergeCell ref="K1:L1"/>
    <mergeCell ref="M1:N1"/>
    <mergeCell ref="O1:P1"/>
    <mergeCell ref="Q1:R1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421875" style="1" bestFit="1" customWidth="1"/>
    <col min="2" max="2" width="21.140625" style="4" bestFit="1" customWidth="1"/>
    <col min="3" max="3" width="5.00390625" style="1" bestFit="1" customWidth="1"/>
    <col min="4" max="4" width="7.421875" style="1" bestFit="1" customWidth="1"/>
    <col min="5" max="5" width="19.140625" style="1" bestFit="1" customWidth="1"/>
    <col min="6" max="6" width="19.140625" style="1" customWidth="1"/>
    <col min="7" max="7" width="6.00390625" style="3" bestFit="1" customWidth="1"/>
    <col min="8" max="8" width="7.57421875" style="1" bestFit="1" customWidth="1"/>
    <col min="9" max="9" width="6.00390625" style="1" bestFit="1" customWidth="1"/>
    <col min="10" max="10" width="7.57421875" style="1" bestFit="1" customWidth="1"/>
    <col min="11" max="11" width="6.00390625" style="1" bestFit="1" customWidth="1"/>
    <col min="12" max="12" width="7.57421875" style="1" bestFit="1" customWidth="1"/>
    <col min="13" max="13" width="6.00390625" style="1" bestFit="1" customWidth="1"/>
    <col min="14" max="14" width="7.57421875" style="1" bestFit="1" customWidth="1"/>
    <col min="15" max="15" width="6.00390625" style="1" bestFit="1" customWidth="1"/>
    <col min="16" max="16" width="7.57421875" style="1" bestFit="1" customWidth="1"/>
    <col min="17" max="16384" width="9.140625" style="1" customWidth="1"/>
  </cols>
  <sheetData>
    <row r="1" spans="1:16" s="2" customFormat="1" ht="15.75" thickBot="1">
      <c r="A1" s="9"/>
      <c r="B1" s="10"/>
      <c r="C1" s="11"/>
      <c r="D1" s="11"/>
      <c r="E1" s="11"/>
      <c r="F1" s="17"/>
      <c r="G1" s="60" t="s">
        <v>121</v>
      </c>
      <c r="H1" s="56"/>
      <c r="I1" s="55" t="s">
        <v>122</v>
      </c>
      <c r="J1" s="55"/>
      <c r="K1" s="56" t="s">
        <v>123</v>
      </c>
      <c r="L1" s="56"/>
      <c r="M1" s="55" t="s">
        <v>124</v>
      </c>
      <c r="N1" s="57"/>
      <c r="O1" s="58" t="s">
        <v>125</v>
      </c>
      <c r="P1" s="59"/>
    </row>
    <row r="2" spans="1:16" s="2" customFormat="1" ht="15.75" thickBot="1">
      <c r="A2" s="34" t="s">
        <v>128</v>
      </c>
      <c r="B2" s="23" t="s">
        <v>129</v>
      </c>
      <c r="C2" s="23" t="s">
        <v>130</v>
      </c>
      <c r="D2" s="23" t="s">
        <v>0</v>
      </c>
      <c r="E2" s="23" t="s">
        <v>131</v>
      </c>
      <c r="F2" s="28" t="s">
        <v>135</v>
      </c>
      <c r="G2" s="54" t="s">
        <v>119</v>
      </c>
      <c r="H2" s="53" t="s">
        <v>127</v>
      </c>
      <c r="I2" s="27" t="s">
        <v>119</v>
      </c>
      <c r="J2" s="24" t="s">
        <v>127</v>
      </c>
      <c r="K2" s="25" t="s">
        <v>119</v>
      </c>
      <c r="L2" s="26" t="s">
        <v>127</v>
      </c>
      <c r="M2" s="27" t="s">
        <v>119</v>
      </c>
      <c r="N2" s="24" t="s">
        <v>127</v>
      </c>
      <c r="O2" s="22" t="s">
        <v>119</v>
      </c>
      <c r="P2" s="28" t="s">
        <v>127</v>
      </c>
    </row>
    <row r="3" spans="1:16" ht="15">
      <c r="A3" s="35">
        <v>1</v>
      </c>
      <c r="B3" s="43" t="s">
        <v>23</v>
      </c>
      <c r="C3" s="29">
        <v>1988</v>
      </c>
      <c r="D3" s="29">
        <v>2</v>
      </c>
      <c r="E3" s="29" t="s">
        <v>11</v>
      </c>
      <c r="F3" s="44" t="s">
        <v>133</v>
      </c>
      <c r="G3" s="32">
        <f aca="true" t="shared" si="0" ref="G3:G13">G4-"0:07"</f>
        <v>0.5298611111111113</v>
      </c>
      <c r="H3" s="31">
        <f>G3+"0:06"</f>
        <v>0.534027777777778</v>
      </c>
      <c r="I3" s="30">
        <f>H3+"0:08"</f>
        <v>0.5395833333333335</v>
      </c>
      <c r="J3" s="31">
        <f>I3+"0:06"</f>
        <v>0.5437500000000002</v>
      </c>
      <c r="K3" s="30">
        <f>J3+"0:08"</f>
        <v>0.5493055555555557</v>
      </c>
      <c r="L3" s="31">
        <f>K3+"0:06"</f>
        <v>0.5534722222222224</v>
      </c>
      <c r="M3" s="30">
        <f>L3+"0:08"</f>
        <v>0.5590277777777779</v>
      </c>
      <c r="N3" s="31">
        <f>M3+"0:06"</f>
        <v>0.5631944444444446</v>
      </c>
      <c r="O3" s="30">
        <f>N3+"0:08"</f>
        <v>0.5687500000000001</v>
      </c>
      <c r="P3" s="31">
        <f>O3+"0:06"</f>
        <v>0.5729166666666667</v>
      </c>
    </row>
    <row r="4" spans="1:16" ht="15">
      <c r="A4" s="36">
        <v>2</v>
      </c>
      <c r="B4" s="38" t="s">
        <v>30</v>
      </c>
      <c r="C4" s="5">
        <v>1981</v>
      </c>
      <c r="D4" s="5">
        <v>1</v>
      </c>
      <c r="E4" s="5" t="s">
        <v>29</v>
      </c>
      <c r="F4" s="45" t="s">
        <v>133</v>
      </c>
      <c r="G4" s="15">
        <f t="shared" si="0"/>
        <v>0.5347222222222224</v>
      </c>
      <c r="H4" s="12">
        <f aca="true" t="shared" si="1" ref="H4:H25">G4+"0:06"</f>
        <v>0.5388888888888891</v>
      </c>
      <c r="I4" s="61">
        <f aca="true" t="shared" si="2" ref="I4:K25">H4+"0:08"</f>
        <v>0.5444444444444446</v>
      </c>
      <c r="J4" s="12">
        <f aca="true" t="shared" si="3" ref="J4:J25">I4+"0:06"</f>
        <v>0.5486111111111113</v>
      </c>
      <c r="K4" s="61">
        <f t="shared" si="2"/>
        <v>0.5541666666666668</v>
      </c>
      <c r="L4" s="12">
        <f aca="true" t="shared" si="4" ref="L4:L25">K4+"0:06"</f>
        <v>0.5583333333333335</v>
      </c>
      <c r="M4" s="61">
        <f>L4+"0:08"</f>
        <v>0.563888888888889</v>
      </c>
      <c r="N4" s="12">
        <f aca="true" t="shared" si="5" ref="N4:N25">M4+"0:06"</f>
        <v>0.5680555555555556</v>
      </c>
      <c r="O4" s="61">
        <f>N4+"0:08"</f>
        <v>0.5736111111111112</v>
      </c>
      <c r="P4" s="12">
        <f aca="true" t="shared" si="6" ref="P4:P25">O4+"0:06"</f>
        <v>0.5777777777777778</v>
      </c>
    </row>
    <row r="5" spans="1:16" ht="15">
      <c r="A5" s="36">
        <v>3</v>
      </c>
      <c r="B5" s="38" t="s">
        <v>35</v>
      </c>
      <c r="C5" s="5">
        <v>1987</v>
      </c>
      <c r="D5" s="5">
        <v>3</v>
      </c>
      <c r="E5" s="5" t="s">
        <v>36</v>
      </c>
      <c r="F5" s="45" t="s">
        <v>133</v>
      </c>
      <c r="G5" s="15">
        <f t="shared" si="0"/>
        <v>0.5395833333333335</v>
      </c>
      <c r="H5" s="12">
        <f t="shared" si="1"/>
        <v>0.5437500000000002</v>
      </c>
      <c r="I5" s="61">
        <f t="shared" si="2"/>
        <v>0.5493055555555557</v>
      </c>
      <c r="J5" s="12">
        <f t="shared" si="3"/>
        <v>0.5534722222222224</v>
      </c>
      <c r="K5" s="61">
        <f t="shared" si="2"/>
        <v>0.5590277777777779</v>
      </c>
      <c r="L5" s="12">
        <f t="shared" si="4"/>
        <v>0.5631944444444446</v>
      </c>
      <c r="M5" s="61">
        <f>L5+"0:08"</f>
        <v>0.5687500000000001</v>
      </c>
      <c r="N5" s="12">
        <f t="shared" si="5"/>
        <v>0.5729166666666667</v>
      </c>
      <c r="O5" s="61">
        <f>N5+"0:08"</f>
        <v>0.5784722222222223</v>
      </c>
      <c r="P5" s="12">
        <f t="shared" si="6"/>
        <v>0.5826388888888889</v>
      </c>
    </row>
    <row r="6" spans="1:16" ht="15">
      <c r="A6" s="36">
        <v>4</v>
      </c>
      <c r="B6" s="38" t="s">
        <v>37</v>
      </c>
      <c r="C6" s="5">
        <v>1985</v>
      </c>
      <c r="D6" s="5">
        <v>3</v>
      </c>
      <c r="E6" s="5" t="s">
        <v>29</v>
      </c>
      <c r="F6" s="45" t="s">
        <v>133</v>
      </c>
      <c r="G6" s="15">
        <f t="shared" si="0"/>
        <v>0.5444444444444446</v>
      </c>
      <c r="H6" s="12">
        <f t="shared" si="1"/>
        <v>0.5486111111111113</v>
      </c>
      <c r="I6" s="61">
        <f t="shared" si="2"/>
        <v>0.5541666666666668</v>
      </c>
      <c r="J6" s="12">
        <f t="shared" si="3"/>
        <v>0.5583333333333335</v>
      </c>
      <c r="K6" s="61">
        <f t="shared" si="2"/>
        <v>0.563888888888889</v>
      </c>
      <c r="L6" s="12">
        <f t="shared" si="4"/>
        <v>0.5680555555555556</v>
      </c>
      <c r="M6" s="61">
        <f>L6+"0:08"</f>
        <v>0.5736111111111112</v>
      </c>
      <c r="N6" s="12">
        <f t="shared" si="5"/>
        <v>0.5777777777777778</v>
      </c>
      <c r="O6" s="61">
        <f>N6+"0:08"</f>
        <v>0.5833333333333334</v>
      </c>
      <c r="P6" s="12">
        <f t="shared" si="6"/>
        <v>0.5875</v>
      </c>
    </row>
    <row r="7" spans="1:16" ht="15">
      <c r="A7" s="36">
        <v>5</v>
      </c>
      <c r="B7" s="38" t="s">
        <v>46</v>
      </c>
      <c r="C7" s="5"/>
      <c r="D7" s="5"/>
      <c r="E7" s="5" t="s">
        <v>8</v>
      </c>
      <c r="F7" s="45" t="s">
        <v>133</v>
      </c>
      <c r="G7" s="15">
        <f t="shared" si="0"/>
        <v>0.5493055555555557</v>
      </c>
      <c r="H7" s="12">
        <f t="shared" si="1"/>
        <v>0.5534722222222224</v>
      </c>
      <c r="I7" s="61">
        <f t="shared" si="2"/>
        <v>0.5590277777777779</v>
      </c>
      <c r="J7" s="12">
        <f t="shared" si="3"/>
        <v>0.5631944444444446</v>
      </c>
      <c r="K7" s="61">
        <f t="shared" si="2"/>
        <v>0.5687500000000001</v>
      </c>
      <c r="L7" s="12">
        <f t="shared" si="4"/>
        <v>0.5729166666666667</v>
      </c>
      <c r="M7" s="61">
        <f>L7+"0:08"</f>
        <v>0.5784722222222223</v>
      </c>
      <c r="N7" s="12">
        <f t="shared" si="5"/>
        <v>0.5826388888888889</v>
      </c>
      <c r="O7" s="61">
        <f>N7+"0:08"</f>
        <v>0.5881944444444445</v>
      </c>
      <c r="P7" s="12">
        <f t="shared" si="6"/>
        <v>0.5923611111111111</v>
      </c>
    </row>
    <row r="8" spans="1:16" ht="15">
      <c r="A8" s="36">
        <v>6</v>
      </c>
      <c r="B8" s="38" t="s">
        <v>50</v>
      </c>
      <c r="C8" s="5">
        <v>1986</v>
      </c>
      <c r="D8" s="5">
        <v>2</v>
      </c>
      <c r="E8" s="5" t="s">
        <v>48</v>
      </c>
      <c r="F8" s="45" t="s">
        <v>133</v>
      </c>
      <c r="G8" s="15">
        <f t="shared" si="0"/>
        <v>0.5541666666666668</v>
      </c>
      <c r="H8" s="12">
        <f t="shared" si="1"/>
        <v>0.5583333333333335</v>
      </c>
      <c r="I8" s="61">
        <f t="shared" si="2"/>
        <v>0.563888888888889</v>
      </c>
      <c r="J8" s="12">
        <f t="shared" si="3"/>
        <v>0.5680555555555556</v>
      </c>
      <c r="K8" s="61">
        <f t="shared" si="2"/>
        <v>0.5736111111111112</v>
      </c>
      <c r="L8" s="12">
        <f t="shared" si="4"/>
        <v>0.5777777777777778</v>
      </c>
      <c r="M8" s="61">
        <f>L8+"0:08"</f>
        <v>0.5833333333333334</v>
      </c>
      <c r="N8" s="12">
        <f t="shared" si="5"/>
        <v>0.5875</v>
      </c>
      <c r="O8" s="61">
        <f>N8+"0:08"</f>
        <v>0.5930555555555556</v>
      </c>
      <c r="P8" s="12">
        <f t="shared" si="6"/>
        <v>0.5972222222222222</v>
      </c>
    </row>
    <row r="9" spans="1:16" ht="15">
      <c r="A9" s="36">
        <v>7</v>
      </c>
      <c r="B9" s="38" t="s">
        <v>51</v>
      </c>
      <c r="C9" s="5">
        <v>1985</v>
      </c>
      <c r="D9" s="5">
        <v>2</v>
      </c>
      <c r="E9" s="5" t="s">
        <v>48</v>
      </c>
      <c r="F9" s="45" t="s">
        <v>133</v>
      </c>
      <c r="G9" s="15">
        <f t="shared" si="0"/>
        <v>0.5590277777777779</v>
      </c>
      <c r="H9" s="12">
        <f t="shared" si="1"/>
        <v>0.5631944444444446</v>
      </c>
      <c r="I9" s="61">
        <f t="shared" si="2"/>
        <v>0.5687500000000001</v>
      </c>
      <c r="J9" s="12">
        <f t="shared" si="3"/>
        <v>0.5729166666666667</v>
      </c>
      <c r="K9" s="61">
        <f t="shared" si="2"/>
        <v>0.5784722222222223</v>
      </c>
      <c r="L9" s="12">
        <f t="shared" si="4"/>
        <v>0.5826388888888889</v>
      </c>
      <c r="M9" s="61">
        <f>L9+"0:08"</f>
        <v>0.5881944444444445</v>
      </c>
      <c r="N9" s="12">
        <f t="shared" si="5"/>
        <v>0.5923611111111111</v>
      </c>
      <c r="O9" s="61">
        <f>N9+"0:08"</f>
        <v>0.5979166666666667</v>
      </c>
      <c r="P9" s="12">
        <f t="shared" si="6"/>
        <v>0.6020833333333333</v>
      </c>
    </row>
    <row r="10" spans="1:16" ht="15">
      <c r="A10" s="36">
        <v>8</v>
      </c>
      <c r="B10" s="38" t="s">
        <v>9</v>
      </c>
      <c r="C10" s="5">
        <v>1984</v>
      </c>
      <c r="D10" s="5">
        <v>3</v>
      </c>
      <c r="E10" s="5" t="s">
        <v>8</v>
      </c>
      <c r="F10" s="45" t="s">
        <v>133</v>
      </c>
      <c r="G10" s="15">
        <f t="shared" si="0"/>
        <v>0.563888888888889</v>
      </c>
      <c r="H10" s="12">
        <f t="shared" si="1"/>
        <v>0.5680555555555556</v>
      </c>
      <c r="I10" s="61">
        <f t="shared" si="2"/>
        <v>0.5736111111111112</v>
      </c>
      <c r="J10" s="12">
        <f t="shared" si="3"/>
        <v>0.5777777777777778</v>
      </c>
      <c r="K10" s="61">
        <f t="shared" si="2"/>
        <v>0.5833333333333334</v>
      </c>
      <c r="L10" s="12">
        <f t="shared" si="4"/>
        <v>0.5875</v>
      </c>
      <c r="M10" s="61">
        <f>L10+"0:08"</f>
        <v>0.5930555555555556</v>
      </c>
      <c r="N10" s="12">
        <f t="shared" si="5"/>
        <v>0.5972222222222222</v>
      </c>
      <c r="O10" s="61">
        <f>N10+"0:08"</f>
        <v>0.6027777777777777</v>
      </c>
      <c r="P10" s="12">
        <f t="shared" si="6"/>
        <v>0.6069444444444444</v>
      </c>
    </row>
    <row r="11" spans="1:16" ht="15">
      <c r="A11" s="36">
        <v>9</v>
      </c>
      <c r="B11" s="38" t="s">
        <v>54</v>
      </c>
      <c r="C11" s="5">
        <v>1984</v>
      </c>
      <c r="D11" s="5" t="s">
        <v>6</v>
      </c>
      <c r="E11" s="5" t="s">
        <v>55</v>
      </c>
      <c r="F11" s="45" t="s">
        <v>55</v>
      </c>
      <c r="G11" s="15">
        <f t="shared" si="0"/>
        <v>0.5687500000000001</v>
      </c>
      <c r="H11" s="12">
        <f t="shared" si="1"/>
        <v>0.5729166666666667</v>
      </c>
      <c r="I11" s="61">
        <f t="shared" si="2"/>
        <v>0.5784722222222223</v>
      </c>
      <c r="J11" s="12">
        <f t="shared" si="3"/>
        <v>0.5826388888888889</v>
      </c>
      <c r="K11" s="61">
        <f t="shared" si="2"/>
        <v>0.5881944444444445</v>
      </c>
      <c r="L11" s="12">
        <f t="shared" si="4"/>
        <v>0.5923611111111111</v>
      </c>
      <c r="M11" s="61">
        <f>L11+"0:08"</f>
        <v>0.5979166666666667</v>
      </c>
      <c r="N11" s="12">
        <f t="shared" si="5"/>
        <v>0.6020833333333333</v>
      </c>
      <c r="O11" s="61">
        <f>N11+"0:08"</f>
        <v>0.6076388888888888</v>
      </c>
      <c r="P11" s="12">
        <f t="shared" si="6"/>
        <v>0.6118055555555555</v>
      </c>
    </row>
    <row r="12" spans="1:16" ht="15">
      <c r="A12" s="36">
        <v>10</v>
      </c>
      <c r="B12" s="38" t="s">
        <v>10</v>
      </c>
      <c r="C12" s="5">
        <v>1974</v>
      </c>
      <c r="D12" s="5" t="s">
        <v>110</v>
      </c>
      <c r="E12" s="5" t="s">
        <v>11</v>
      </c>
      <c r="F12" s="45" t="s">
        <v>133</v>
      </c>
      <c r="G12" s="15">
        <f t="shared" si="0"/>
        <v>0.5736111111111112</v>
      </c>
      <c r="H12" s="12">
        <f t="shared" si="1"/>
        <v>0.5777777777777778</v>
      </c>
      <c r="I12" s="61">
        <f t="shared" si="2"/>
        <v>0.5833333333333334</v>
      </c>
      <c r="J12" s="12">
        <f t="shared" si="3"/>
        <v>0.5875</v>
      </c>
      <c r="K12" s="61">
        <f t="shared" si="2"/>
        <v>0.5930555555555556</v>
      </c>
      <c r="L12" s="12">
        <f t="shared" si="4"/>
        <v>0.5972222222222222</v>
      </c>
      <c r="M12" s="61">
        <f>L12+"0:08"</f>
        <v>0.6027777777777777</v>
      </c>
      <c r="N12" s="12">
        <f t="shared" si="5"/>
        <v>0.6069444444444444</v>
      </c>
      <c r="O12" s="61">
        <f>N12+"0:08"</f>
        <v>0.6124999999999999</v>
      </c>
      <c r="P12" s="12">
        <f t="shared" si="6"/>
        <v>0.6166666666666666</v>
      </c>
    </row>
    <row r="13" spans="1:16" ht="15">
      <c r="A13" s="36">
        <v>11</v>
      </c>
      <c r="B13" s="38" t="s">
        <v>12</v>
      </c>
      <c r="C13" s="5">
        <v>1991</v>
      </c>
      <c r="D13" s="5">
        <v>2</v>
      </c>
      <c r="E13" s="5" t="s">
        <v>13</v>
      </c>
      <c r="F13" s="45" t="s">
        <v>64</v>
      </c>
      <c r="G13" s="15">
        <f t="shared" si="0"/>
        <v>0.5784722222222223</v>
      </c>
      <c r="H13" s="12">
        <f t="shared" si="1"/>
        <v>0.5826388888888889</v>
      </c>
      <c r="I13" s="61">
        <f t="shared" si="2"/>
        <v>0.5881944444444445</v>
      </c>
      <c r="J13" s="12">
        <f t="shared" si="3"/>
        <v>0.5923611111111111</v>
      </c>
      <c r="K13" s="61">
        <f t="shared" si="2"/>
        <v>0.5979166666666667</v>
      </c>
      <c r="L13" s="12">
        <f t="shared" si="4"/>
        <v>0.6020833333333333</v>
      </c>
      <c r="M13" s="61">
        <f>L13+"0:08"</f>
        <v>0.6076388888888888</v>
      </c>
      <c r="N13" s="12">
        <f t="shared" si="5"/>
        <v>0.6118055555555555</v>
      </c>
      <c r="O13" s="61">
        <f>N13+"0:08"</f>
        <v>0.617361111111111</v>
      </c>
      <c r="P13" s="12">
        <f t="shared" si="6"/>
        <v>0.6215277777777777</v>
      </c>
    </row>
    <row r="14" spans="1:16" ht="15">
      <c r="A14" s="36">
        <v>12</v>
      </c>
      <c r="B14" s="38" t="s">
        <v>4</v>
      </c>
      <c r="C14" s="5">
        <v>1983</v>
      </c>
      <c r="D14" s="5" t="s">
        <v>6</v>
      </c>
      <c r="E14" s="5" t="s">
        <v>5</v>
      </c>
      <c r="F14" s="45"/>
      <c r="G14" s="15">
        <v>0.5833333333333334</v>
      </c>
      <c r="H14" s="12">
        <f t="shared" si="1"/>
        <v>0.5875</v>
      </c>
      <c r="I14" s="61">
        <f t="shared" si="2"/>
        <v>0.5930555555555556</v>
      </c>
      <c r="J14" s="12">
        <f t="shared" si="3"/>
        <v>0.5972222222222222</v>
      </c>
      <c r="K14" s="61">
        <f t="shared" si="2"/>
        <v>0.6027777777777777</v>
      </c>
      <c r="L14" s="12">
        <f t="shared" si="4"/>
        <v>0.6069444444444444</v>
      </c>
      <c r="M14" s="61">
        <f>L14+"0:08"</f>
        <v>0.6124999999999999</v>
      </c>
      <c r="N14" s="12">
        <f t="shared" si="5"/>
        <v>0.6166666666666666</v>
      </c>
      <c r="O14" s="61">
        <f>N14+"0:08"</f>
        <v>0.6222222222222221</v>
      </c>
      <c r="P14" s="12">
        <f t="shared" si="6"/>
        <v>0.6263888888888888</v>
      </c>
    </row>
    <row r="15" spans="1:16" ht="15">
      <c r="A15" s="36">
        <v>13</v>
      </c>
      <c r="B15" s="38" t="s">
        <v>14</v>
      </c>
      <c r="C15" s="5">
        <v>1987</v>
      </c>
      <c r="D15" s="5" t="s">
        <v>6</v>
      </c>
      <c r="E15" s="5" t="s">
        <v>2</v>
      </c>
      <c r="F15" s="45" t="s">
        <v>64</v>
      </c>
      <c r="G15" s="15">
        <f>G14+"0:07"</f>
        <v>0.5881944444444445</v>
      </c>
      <c r="H15" s="12">
        <f t="shared" si="1"/>
        <v>0.5923611111111111</v>
      </c>
      <c r="I15" s="61">
        <f t="shared" si="2"/>
        <v>0.5979166666666667</v>
      </c>
      <c r="J15" s="12">
        <f t="shared" si="3"/>
        <v>0.6020833333333333</v>
      </c>
      <c r="K15" s="61">
        <f t="shared" si="2"/>
        <v>0.6076388888888888</v>
      </c>
      <c r="L15" s="12">
        <f t="shared" si="4"/>
        <v>0.6118055555555555</v>
      </c>
      <c r="M15" s="61">
        <f>L15+"0:08"</f>
        <v>0.617361111111111</v>
      </c>
      <c r="N15" s="12">
        <f t="shared" si="5"/>
        <v>0.6215277777777777</v>
      </c>
      <c r="O15" s="61">
        <f>N15+"0:08"</f>
        <v>0.6270833333333332</v>
      </c>
      <c r="P15" s="12">
        <f t="shared" si="6"/>
        <v>0.6312499999999999</v>
      </c>
    </row>
    <row r="16" spans="1:16" ht="15">
      <c r="A16" s="36">
        <v>14</v>
      </c>
      <c r="B16" s="38" t="s">
        <v>1</v>
      </c>
      <c r="C16" s="5">
        <v>1978</v>
      </c>
      <c r="D16" s="5">
        <v>3</v>
      </c>
      <c r="E16" s="5" t="s">
        <v>2</v>
      </c>
      <c r="F16" s="45" t="s">
        <v>64</v>
      </c>
      <c r="G16" s="15">
        <f aca="true" t="shared" si="7" ref="G16:G25">G15+"0:07"</f>
        <v>0.5930555555555556</v>
      </c>
      <c r="H16" s="12">
        <f t="shared" si="1"/>
        <v>0.5972222222222222</v>
      </c>
      <c r="I16" s="61">
        <f t="shared" si="2"/>
        <v>0.6027777777777777</v>
      </c>
      <c r="J16" s="12">
        <f t="shared" si="3"/>
        <v>0.6069444444444444</v>
      </c>
      <c r="K16" s="61">
        <f t="shared" si="2"/>
        <v>0.6124999999999999</v>
      </c>
      <c r="L16" s="12">
        <f t="shared" si="4"/>
        <v>0.6166666666666666</v>
      </c>
      <c r="M16" s="61">
        <f>L16+"0:08"</f>
        <v>0.6222222222222221</v>
      </c>
      <c r="N16" s="12">
        <f t="shared" si="5"/>
        <v>0.6263888888888888</v>
      </c>
      <c r="O16" s="61">
        <f>N16+"0:08"</f>
        <v>0.6319444444444443</v>
      </c>
      <c r="P16" s="12">
        <f t="shared" si="6"/>
        <v>0.636111111111111</v>
      </c>
    </row>
    <row r="17" spans="1:16" ht="15">
      <c r="A17" s="36">
        <v>15</v>
      </c>
      <c r="B17" s="38" t="s">
        <v>3</v>
      </c>
      <c r="C17" s="5">
        <v>1983</v>
      </c>
      <c r="D17" s="5">
        <v>3</v>
      </c>
      <c r="E17" s="5" t="s">
        <v>2</v>
      </c>
      <c r="F17" s="45" t="s">
        <v>64</v>
      </c>
      <c r="G17" s="15">
        <f t="shared" si="7"/>
        <v>0.5979166666666667</v>
      </c>
      <c r="H17" s="12">
        <f t="shared" si="1"/>
        <v>0.6020833333333333</v>
      </c>
      <c r="I17" s="61">
        <f t="shared" si="2"/>
        <v>0.6076388888888888</v>
      </c>
      <c r="J17" s="12">
        <f t="shared" si="3"/>
        <v>0.6118055555555555</v>
      </c>
      <c r="K17" s="61">
        <f t="shared" si="2"/>
        <v>0.617361111111111</v>
      </c>
      <c r="L17" s="12">
        <f t="shared" si="4"/>
        <v>0.6215277777777777</v>
      </c>
      <c r="M17" s="61">
        <f>L17+"0:08"</f>
        <v>0.6270833333333332</v>
      </c>
      <c r="N17" s="12">
        <f t="shared" si="5"/>
        <v>0.6312499999999999</v>
      </c>
      <c r="O17" s="61">
        <f>N17+"0:08"</f>
        <v>0.6368055555555554</v>
      </c>
      <c r="P17" s="12">
        <f t="shared" si="6"/>
        <v>0.640972222222222</v>
      </c>
    </row>
    <row r="18" spans="1:16" ht="15">
      <c r="A18" s="36">
        <v>16</v>
      </c>
      <c r="B18" s="39" t="s">
        <v>74</v>
      </c>
      <c r="C18" s="7">
        <v>1986</v>
      </c>
      <c r="D18" s="8"/>
      <c r="E18" s="8"/>
      <c r="F18" s="45" t="s">
        <v>64</v>
      </c>
      <c r="G18" s="15">
        <f t="shared" si="7"/>
        <v>0.6027777777777777</v>
      </c>
      <c r="H18" s="12">
        <f t="shared" si="1"/>
        <v>0.6069444444444444</v>
      </c>
      <c r="I18" s="61">
        <f t="shared" si="2"/>
        <v>0.6124999999999999</v>
      </c>
      <c r="J18" s="12">
        <f t="shared" si="3"/>
        <v>0.6166666666666666</v>
      </c>
      <c r="K18" s="61">
        <f t="shared" si="2"/>
        <v>0.6222222222222221</v>
      </c>
      <c r="L18" s="12">
        <f t="shared" si="4"/>
        <v>0.6263888888888888</v>
      </c>
      <c r="M18" s="61">
        <f>L18+"0:08"</f>
        <v>0.6319444444444443</v>
      </c>
      <c r="N18" s="12">
        <f t="shared" si="5"/>
        <v>0.636111111111111</v>
      </c>
      <c r="O18" s="61">
        <f>N18+"0:08"</f>
        <v>0.6416666666666665</v>
      </c>
      <c r="P18" s="12">
        <f t="shared" si="6"/>
        <v>0.6458333333333331</v>
      </c>
    </row>
    <row r="19" spans="1:16" ht="15">
      <c r="A19" s="36">
        <v>17</v>
      </c>
      <c r="B19" s="39" t="s">
        <v>87</v>
      </c>
      <c r="C19" s="7">
        <v>1986</v>
      </c>
      <c r="D19" s="7" t="s">
        <v>73</v>
      </c>
      <c r="E19" s="8"/>
      <c r="F19" s="45" t="s">
        <v>64</v>
      </c>
      <c r="G19" s="15">
        <f t="shared" si="7"/>
        <v>0.6076388888888888</v>
      </c>
      <c r="H19" s="12">
        <f t="shared" si="1"/>
        <v>0.6118055555555555</v>
      </c>
      <c r="I19" s="61">
        <f t="shared" si="2"/>
        <v>0.617361111111111</v>
      </c>
      <c r="J19" s="12">
        <f t="shared" si="3"/>
        <v>0.6215277777777777</v>
      </c>
      <c r="K19" s="61">
        <f t="shared" si="2"/>
        <v>0.6270833333333332</v>
      </c>
      <c r="L19" s="12">
        <f t="shared" si="4"/>
        <v>0.6312499999999999</v>
      </c>
      <c r="M19" s="61">
        <f>L19+"0:08"</f>
        <v>0.6368055555555554</v>
      </c>
      <c r="N19" s="12">
        <f t="shared" si="5"/>
        <v>0.640972222222222</v>
      </c>
      <c r="O19" s="61">
        <f>N19+"0:08"</f>
        <v>0.6465277777777776</v>
      </c>
      <c r="P19" s="12">
        <f t="shared" si="6"/>
        <v>0.6506944444444442</v>
      </c>
    </row>
    <row r="20" spans="1:16" ht="15">
      <c r="A20" s="36">
        <v>18</v>
      </c>
      <c r="B20" s="39" t="s">
        <v>90</v>
      </c>
      <c r="C20" s="8"/>
      <c r="D20" s="8"/>
      <c r="E20" s="8"/>
      <c r="F20" s="45" t="s">
        <v>64</v>
      </c>
      <c r="G20" s="15">
        <f t="shared" si="7"/>
        <v>0.6124999999999999</v>
      </c>
      <c r="H20" s="12">
        <f t="shared" si="1"/>
        <v>0.6166666666666666</v>
      </c>
      <c r="I20" s="61">
        <f t="shared" si="2"/>
        <v>0.6222222222222221</v>
      </c>
      <c r="J20" s="12">
        <f t="shared" si="3"/>
        <v>0.6263888888888888</v>
      </c>
      <c r="K20" s="61">
        <f t="shared" si="2"/>
        <v>0.6319444444444443</v>
      </c>
      <c r="L20" s="12">
        <f t="shared" si="4"/>
        <v>0.636111111111111</v>
      </c>
      <c r="M20" s="61">
        <f>L20+"0:08"</f>
        <v>0.6416666666666665</v>
      </c>
      <c r="N20" s="12">
        <f t="shared" si="5"/>
        <v>0.6458333333333331</v>
      </c>
      <c r="O20" s="61">
        <f>N20+"0:08"</f>
        <v>0.6513888888888887</v>
      </c>
      <c r="P20" s="12">
        <f t="shared" si="6"/>
        <v>0.6555555555555553</v>
      </c>
    </row>
    <row r="21" spans="1:16" ht="15">
      <c r="A21" s="36">
        <v>19</v>
      </c>
      <c r="B21" s="39" t="s">
        <v>96</v>
      </c>
      <c r="C21" s="8"/>
      <c r="D21" s="8"/>
      <c r="E21" s="8"/>
      <c r="F21" s="45" t="s">
        <v>64</v>
      </c>
      <c r="G21" s="15">
        <f t="shared" si="7"/>
        <v>0.617361111111111</v>
      </c>
      <c r="H21" s="12">
        <f t="shared" si="1"/>
        <v>0.6215277777777777</v>
      </c>
      <c r="I21" s="61">
        <f t="shared" si="2"/>
        <v>0.6270833333333332</v>
      </c>
      <c r="J21" s="12">
        <f t="shared" si="3"/>
        <v>0.6312499999999999</v>
      </c>
      <c r="K21" s="61">
        <f t="shared" si="2"/>
        <v>0.6368055555555554</v>
      </c>
      <c r="L21" s="12">
        <f t="shared" si="4"/>
        <v>0.640972222222222</v>
      </c>
      <c r="M21" s="61">
        <f>L21+"0:08"</f>
        <v>0.6465277777777776</v>
      </c>
      <c r="N21" s="12">
        <f t="shared" si="5"/>
        <v>0.6506944444444442</v>
      </c>
      <c r="O21" s="61">
        <f>N21+"0:08"</f>
        <v>0.6562499999999998</v>
      </c>
      <c r="P21" s="12">
        <f t="shared" si="6"/>
        <v>0.6604166666666664</v>
      </c>
    </row>
    <row r="22" spans="1:16" ht="15">
      <c r="A22" s="36">
        <v>20</v>
      </c>
      <c r="B22" s="39" t="s">
        <v>105</v>
      </c>
      <c r="C22" s="7">
        <v>1987</v>
      </c>
      <c r="D22" s="8"/>
      <c r="E22" s="8"/>
      <c r="F22" s="45" t="s">
        <v>64</v>
      </c>
      <c r="G22" s="15">
        <f t="shared" si="7"/>
        <v>0.6222222222222221</v>
      </c>
      <c r="H22" s="12">
        <f t="shared" si="1"/>
        <v>0.6263888888888888</v>
      </c>
      <c r="I22" s="61">
        <f t="shared" si="2"/>
        <v>0.6319444444444443</v>
      </c>
      <c r="J22" s="12">
        <f t="shared" si="3"/>
        <v>0.636111111111111</v>
      </c>
      <c r="K22" s="61">
        <f t="shared" si="2"/>
        <v>0.6416666666666665</v>
      </c>
      <c r="L22" s="12">
        <f t="shared" si="4"/>
        <v>0.6458333333333331</v>
      </c>
      <c r="M22" s="61">
        <f>L22+"0:08"</f>
        <v>0.6513888888888887</v>
      </c>
      <c r="N22" s="12">
        <f t="shared" si="5"/>
        <v>0.6555555555555553</v>
      </c>
      <c r="O22" s="61">
        <f>N22+"0:08"</f>
        <v>0.6611111111111109</v>
      </c>
      <c r="P22" s="12">
        <f t="shared" si="6"/>
        <v>0.6652777777777775</v>
      </c>
    </row>
    <row r="23" spans="1:16" ht="15">
      <c r="A23" s="36">
        <v>21</v>
      </c>
      <c r="B23" s="39" t="s">
        <v>106</v>
      </c>
      <c r="C23" s="8"/>
      <c r="D23" s="8"/>
      <c r="E23" s="8"/>
      <c r="F23" s="45" t="s">
        <v>64</v>
      </c>
      <c r="G23" s="15">
        <f t="shared" si="7"/>
        <v>0.6270833333333332</v>
      </c>
      <c r="H23" s="12">
        <f t="shared" si="1"/>
        <v>0.6312499999999999</v>
      </c>
      <c r="I23" s="61">
        <f t="shared" si="2"/>
        <v>0.6368055555555554</v>
      </c>
      <c r="J23" s="12">
        <f t="shared" si="3"/>
        <v>0.640972222222222</v>
      </c>
      <c r="K23" s="61">
        <f t="shared" si="2"/>
        <v>0.6465277777777776</v>
      </c>
      <c r="L23" s="12">
        <f t="shared" si="4"/>
        <v>0.6506944444444442</v>
      </c>
      <c r="M23" s="61">
        <f>L23+"0:08"</f>
        <v>0.6562499999999998</v>
      </c>
      <c r="N23" s="12">
        <f t="shared" si="5"/>
        <v>0.6604166666666664</v>
      </c>
      <c r="O23" s="61">
        <f>N23+"0:08"</f>
        <v>0.665972222222222</v>
      </c>
      <c r="P23" s="12">
        <f t="shared" si="6"/>
        <v>0.6701388888888886</v>
      </c>
    </row>
    <row r="24" spans="1:16" ht="15">
      <c r="A24" s="36">
        <v>22</v>
      </c>
      <c r="B24" s="39" t="s">
        <v>107</v>
      </c>
      <c r="C24" s="7">
        <v>1984</v>
      </c>
      <c r="D24" s="8"/>
      <c r="E24" s="8"/>
      <c r="F24" s="45" t="s">
        <v>64</v>
      </c>
      <c r="G24" s="15">
        <f t="shared" si="7"/>
        <v>0.6319444444444443</v>
      </c>
      <c r="H24" s="12">
        <f t="shared" si="1"/>
        <v>0.636111111111111</v>
      </c>
      <c r="I24" s="61">
        <f t="shared" si="2"/>
        <v>0.6416666666666665</v>
      </c>
      <c r="J24" s="12">
        <f t="shared" si="3"/>
        <v>0.6458333333333331</v>
      </c>
      <c r="K24" s="61">
        <f t="shared" si="2"/>
        <v>0.6513888888888887</v>
      </c>
      <c r="L24" s="12">
        <f t="shared" si="4"/>
        <v>0.6555555555555553</v>
      </c>
      <c r="M24" s="61">
        <f>L24+"0:08"</f>
        <v>0.6611111111111109</v>
      </c>
      <c r="N24" s="12">
        <f t="shared" si="5"/>
        <v>0.6652777777777775</v>
      </c>
      <c r="O24" s="61">
        <f>N24+"0:08"</f>
        <v>0.6708333333333331</v>
      </c>
      <c r="P24" s="12">
        <f t="shared" si="6"/>
        <v>0.6749999999999997</v>
      </c>
    </row>
    <row r="25" spans="1:16" ht="15.75" thickBot="1">
      <c r="A25" s="36">
        <v>23</v>
      </c>
      <c r="B25" s="40" t="s">
        <v>80</v>
      </c>
      <c r="C25" s="13">
        <v>1987</v>
      </c>
      <c r="D25" s="37"/>
      <c r="E25" s="13" t="s">
        <v>81</v>
      </c>
      <c r="F25" s="46" t="s">
        <v>64</v>
      </c>
      <c r="G25" s="16">
        <f t="shared" si="7"/>
        <v>0.6368055555555554</v>
      </c>
      <c r="H25" s="14">
        <f t="shared" si="1"/>
        <v>0.640972222222222</v>
      </c>
      <c r="I25" s="62">
        <f t="shared" si="2"/>
        <v>0.6465277777777776</v>
      </c>
      <c r="J25" s="14">
        <f t="shared" si="3"/>
        <v>0.6506944444444442</v>
      </c>
      <c r="K25" s="62">
        <f t="shared" si="2"/>
        <v>0.6562499999999998</v>
      </c>
      <c r="L25" s="14">
        <f t="shared" si="4"/>
        <v>0.6604166666666664</v>
      </c>
      <c r="M25" s="62">
        <f>L25+"0:08"</f>
        <v>0.665972222222222</v>
      </c>
      <c r="N25" s="14">
        <f t="shared" si="5"/>
        <v>0.6701388888888886</v>
      </c>
      <c r="O25" s="62">
        <f>N25+"0:08"</f>
        <v>0.6756944444444442</v>
      </c>
      <c r="P25" s="14">
        <f t="shared" si="6"/>
        <v>0.6798611111111108</v>
      </c>
    </row>
  </sheetData>
  <sheetProtection/>
  <mergeCells count="5">
    <mergeCell ref="G1:H1"/>
    <mergeCell ref="I1:J1"/>
    <mergeCell ref="K1:L1"/>
    <mergeCell ref="M1:N1"/>
    <mergeCell ref="O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leon_ti</dc:creator>
  <cp:keywords/>
  <dc:description/>
  <cp:lastModifiedBy>leon_ti</cp:lastModifiedBy>
  <dcterms:created xsi:type="dcterms:W3CDTF">2011-11-16T12:48:13Z</dcterms:created>
  <dcterms:modified xsi:type="dcterms:W3CDTF">2011-11-16T15:40:10Z</dcterms:modified>
  <cp:category/>
  <cp:version/>
  <cp:contentType/>
  <cp:contentStatus/>
</cp:coreProperties>
</file>